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7990" activeTab="2"/>
  </bookViews>
  <sheets>
    <sheet name="FRONT SHEET" sheetId="1" r:id="rId1"/>
    <sheet name="BACKGROUND" sheetId="2" r:id="rId2"/>
    <sheet name="RESULTS" sheetId="3" r:id="rId3"/>
    <sheet name="Tab 1" sheetId="4" r:id="rId4"/>
  </sheets>
  <definedNames>
    <definedName name="cfgStartPos" localSheetId="2" hidden="1">'RESULTS'!$B$4</definedName>
    <definedName name="_xlnm.Print_Titles" localSheetId="2">'RESULTS'!$A:$B,'RESULTS'!$3:$9</definedName>
  </definedNames>
  <calcPr fullCalcOnLoad="1"/>
</workbook>
</file>

<file path=xl/sharedStrings.xml><?xml version="1.0" encoding="utf-8"?>
<sst xmlns="http://schemas.openxmlformats.org/spreadsheetml/2006/main" count="153" uniqueCount="98">
  <si>
    <t>Prepared by YouGov plc</t>
  </si>
  <si>
    <t>BACKGROUND</t>
  </si>
  <si>
    <t xml:space="preserve">YouGov plc make every effort to provide representative information. All results are based on a sample and are therefore subject to statistical errors normally associated with sample-based information. </t>
  </si>
  <si>
    <t>Unweighted Sample</t>
  </si>
  <si>
    <t>%</t>
  </si>
  <si>
    <t>Total</t>
  </si>
  <si>
    <t>EDITOR'S NOTES - all press releases should contain the following information</t>
  </si>
  <si>
    <r>
      <t xml:space="preserve">This spreadsheet contains survey data collected and analysed by YouGov plc. No information contained within this spreadsheet may be published without the consent of YouGov Plc </t>
    </r>
    <r>
      <rPr>
        <sz val="10"/>
        <rFont val="Arial"/>
        <family val="2"/>
      </rPr>
      <t>and the client named on the front cover.</t>
    </r>
  </si>
  <si>
    <t>For further information about the results in this spreadsheet, please contact YouGov Plc (+44)(0)20 7 012 6000   or email   enquiries@yougov.com   quoting the survey details</t>
  </si>
  <si>
    <t>Any percentages calculated on bases fewer than 50 respondents must not be reported as they do not represent a wide enough cross-section of the target population to be considered statistically reliable. These figures will be italicised.</t>
  </si>
  <si>
    <r>
      <t xml:space="preserve">Methodology: This survey has been conducted using an online interview administered members of the YouGov Plc GB panel of </t>
    </r>
    <r>
      <rPr>
        <sz val="10"/>
        <color indexed="8"/>
        <rFont val="Arial"/>
        <family val="2"/>
      </rPr>
      <t>185,000+</t>
    </r>
    <r>
      <rPr>
        <sz val="10"/>
        <rFont val="Arial"/>
        <family val="0"/>
      </rPr>
      <t xml:space="preserve"> individuals who have agreed to take part in surveys. An email was sent to panellists selected at random from the base sample according to the sample definition, inviting them to take part in the survey and providing a link to the survey. (The sample definition could be "GB adult population" or a subset such as "GB adult females"). YouGov Plc normally achieves a response rate of between 35% and 50% to surveys however this does vary dependent upon the subject matter, complexity and length of the questionnaire. The responding sample is weighted to the profile of the sample definition to provide a representative reporting sample. The profile is normally derived from census data or, if not available from the census, from industry accepted data.</t>
    </r>
  </si>
  <si>
    <t xml:space="preserve">
-   YouGov is registered with the Information Commissioner
-   YouGov is a member of the British Polling Council</t>
  </si>
  <si>
    <t>NOTE: All press releases or other publications must be checked by YouGov Plc before use. YouGov requires 48 hours to check a press release unless otherwise agreed. Please note, multiple press releases will require longer.</t>
  </si>
  <si>
    <t>Con</t>
  </si>
  <si>
    <t>Lab</t>
  </si>
  <si>
    <t>Lib Dem</t>
  </si>
  <si>
    <t>Male</t>
  </si>
  <si>
    <t>Female</t>
  </si>
  <si>
    <t>18-24</t>
  </si>
  <si>
    <t>25-49</t>
  </si>
  <si>
    <t>50-64</t>
  </si>
  <si>
    <t>65+</t>
  </si>
  <si>
    <t>ABC1</t>
  </si>
  <si>
    <t>C2DE</t>
  </si>
  <si>
    <t>London</t>
  </si>
  <si>
    <t>Rest of South</t>
  </si>
  <si>
    <t>Midlands / Wales</t>
  </si>
  <si>
    <t>North</t>
  </si>
  <si>
    <t>Scotland</t>
  </si>
  <si>
    <t>Northern Ireland</t>
  </si>
  <si>
    <t>Gender</t>
  </si>
  <si>
    <t>Age</t>
  </si>
  <si>
    <t>Social Grade</t>
  </si>
  <si>
    <t>Region</t>
  </si>
  <si>
    <t>Don’t know</t>
  </si>
  <si>
    <t>How often, if at all, do you cycle to work?</t>
  </si>
  <si>
    <t>Every day</t>
  </si>
  <si>
    <t>Every couple of days</t>
  </si>
  <si>
    <t>Once a week</t>
  </si>
  <si>
    <t>Once a fortnight</t>
  </si>
  <si>
    <t>Once a month</t>
  </si>
  <si>
    <t>Less frequently than once a month</t>
  </si>
  <si>
    <t>Never</t>
  </si>
  <si>
    <t>Not applicable – I do not commute to work/do not work at all</t>
  </si>
  <si>
    <t>For exercise purposes</t>
  </si>
  <si>
    <t>Cycling is cheaper than other alternatives</t>
  </si>
  <si>
    <t>Cycling helps my mental health</t>
  </si>
  <si>
    <t>Cycling is quicker that other alternatives</t>
  </si>
  <si>
    <t>Cycling is better for the environment</t>
  </si>
  <si>
    <t>I prefer cycling to alternative transport</t>
  </si>
  <si>
    <t>Cheaper, quicker and better than public transport!</t>
  </si>
  <si>
    <t>Providing better facilities for cyclists e.g. cycle parking, lockers etc</t>
  </si>
  <si>
    <t>Much more likely</t>
  </si>
  <si>
    <t>Slightly more likely</t>
  </si>
  <si>
    <t>Would make it no difference – I do not want to cycle to my workplace</t>
  </si>
  <si>
    <t>Slightly less likely</t>
  </si>
  <si>
    <t>Much less likely</t>
  </si>
  <si>
    <t>Providing showers etc at work</t>
  </si>
  <si>
    <t>Offering a cycle work scheme e.g. electric bike loan scheme</t>
  </si>
  <si>
    <t>Offering financial help to buy a bike</t>
  </si>
  <si>
    <t>Promoting an active travel culture at work</t>
  </si>
  <si>
    <t>To what extent, if at all, do you expect your transport costs (e.g. petrol, public transport tickets etc) to change in the next six months?</t>
  </si>
  <si>
    <t>Significantly increase</t>
  </si>
  <si>
    <t>Slightly increase</t>
  </si>
  <si>
    <t>No change</t>
  </si>
  <si>
    <t>Slightly decrease</t>
  </si>
  <si>
    <t>Significantly decrease</t>
  </si>
  <si>
    <t>Not applicable – I do not have any transport costs</t>
  </si>
  <si>
    <t>Very likely</t>
  </si>
  <si>
    <t>Fairly likely</t>
  </si>
  <si>
    <t>Not very likely</t>
  </si>
  <si>
    <t>Not at all likely</t>
  </si>
  <si>
    <t>FIELDWORK DATES: 12TH - 14TH MARCH 2022</t>
  </si>
  <si>
    <t>© YouGov plc 2022</t>
  </si>
  <si>
    <t>Fieldwork: 12th - 14th March 2022</t>
  </si>
  <si>
    <t xml:space="preserve">Sample Size: 1744 adults in UK </t>
  </si>
  <si>
    <t>Weighted Sample</t>
  </si>
  <si>
    <t>Remain</t>
  </si>
  <si>
    <t>Leave</t>
  </si>
  <si>
    <t>EU Ref 2016</t>
  </si>
  <si>
    <t>Vote in 2019 GE</t>
  </si>
  <si>
    <t>All figures, unless otherwise stated, are from YouGov Plc.  Total sample size was 1,744 adults. Fieldwork was undertaken between 12th - 14th March 2022.  The survey was carried out online. The figures have been weighted and are representative of all UK adults (aged 18+).</t>
  </si>
  <si>
    <t xml:space="preserve">YouGov / Cycling UK Survey Results </t>
  </si>
  <si>
    <t>On behalf of Cycling UK</t>
  </si>
  <si>
    <t>YouGov / Cycling UK Survey Results</t>
  </si>
  <si>
    <r>
      <t xml:space="preserve">Other </t>
    </r>
    <r>
      <rPr>
        <i/>
        <sz val="8"/>
        <rFont val="Arial"/>
        <family val="2"/>
      </rPr>
      <t>[See Tab 1]</t>
    </r>
  </si>
  <si>
    <t>You previously said that you are expecting your transport costs to increase in the next six months. 
How likely is it, if at all, that you will look at alternative methods of travelling (e.g. walking, cycling, public transport) as a result of this?</t>
  </si>
  <si>
    <t>TOTAL NOT LIKELY</t>
  </si>
  <si>
    <t>TOTAL LIKELY</t>
  </si>
  <si>
    <t>TOTAL MORE LIKELY</t>
  </si>
  <si>
    <t>TOTAL LESS LIKELY</t>
  </si>
  <si>
    <t>[Asked to those who cycle to work at least once a month; n=79]</t>
  </si>
  <si>
    <t>You previously said that you do not cycle to work. 
If your employer were to introduce the following measures, would it make you more or less likely to cycle to work, or would it make no difference?</t>
  </si>
  <si>
    <t>[Asked to those who never cycle to work; n=730]</t>
  </si>
  <si>
    <t>[Asked to those who are expecting their transport costs to increase in the next six months; n=1436]</t>
  </si>
  <si>
    <t>You previously said that you cycle to work at least once a month. 
Which of the following, if any, best describes why you cycle rather than taking alternative transport/walking?</t>
  </si>
  <si>
    <t>TOTAL INCREASE</t>
  </si>
  <si>
    <t>TOTAL DECREASE</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</si>
</sst>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809]dd\ mmmm\ yyyy"/>
    <numFmt numFmtId="173" formatCode="&quot;Yes&quot;;&quot;Yes&quot;;&quot;No&quot;"/>
    <numFmt numFmtId="174" formatCode="&quot;True&quot;;&quot;True&quot;;&quot;False&quot;"/>
    <numFmt numFmtId="175" formatCode="&quot;On&quot;;&quot;On&quot;;&quot;Off&quot;"/>
    <numFmt numFmtId="176" formatCode="[$€-2]\ #,##0.00_);[Red]\([$€-2]\ #,##0.00\)"/>
    <numFmt numFmtId="177" formatCode="#0"/>
    <numFmt numFmtId="178" formatCode="dd\-mmm\-yyyy"/>
    <numFmt numFmtId="179" formatCode="dd/mm/yyyy;@"/>
    <numFmt numFmtId="180" formatCode=";;;"/>
    <numFmt numFmtId="181" formatCode="#"/>
    <numFmt numFmtId="182" formatCode="0.000%"/>
    <numFmt numFmtId="183" formatCode="0.0%"/>
    <numFmt numFmtId="184" formatCode="_(&quot;$&quot;* #,##0.0_);_(&quot;$&quot;* \(#,##0.0\);_(&quot;$&quot;* &quot;-&quot;??_);_(@_)"/>
    <numFmt numFmtId="185" formatCode="_(&quot;$&quot;* #,##0_);_(&quot;$&quot;* \(#,##0\);_(&quot;$&quot;* &quot;-&quot;??_);_(@_)"/>
    <numFmt numFmtId="186" formatCode="_(&quot;$&quot;* #,##0.000_);_(&quot;$&quot;* \(#,##0.000\);_(&quot;$&quot;* &quot;-&quot;??_);_(@_)"/>
    <numFmt numFmtId="187" formatCode="_(&quot;$&quot;* #,##0.0000_);_(&quot;$&quot;* \(#,##0.0000\);_(&quot;$&quot;* &quot;-&quot;??_);_(@_)"/>
    <numFmt numFmtId="188" formatCode="0.0"/>
    <numFmt numFmtId="189" formatCode="0.000"/>
    <numFmt numFmtId="190" formatCode="0.0000"/>
    <numFmt numFmtId="191" formatCode="0.00000"/>
    <numFmt numFmtId="192" formatCode="0.000000"/>
    <numFmt numFmtId="193" formatCode="0.0000%"/>
    <numFmt numFmtId="194" formatCode="0.00000%"/>
    <numFmt numFmtId="195" formatCode="0.000000%"/>
    <numFmt numFmtId="196" formatCode="_(&quot;$&quot;* #,##0.00_);_(&quot;$&quot;* \(#,##0.00\);;_(@_)"/>
    <numFmt numFmtId="197" formatCode="_(&quot;$&quot;* #,##0.00_);_(&quot;$&quot;* \(#,##0.00\);&quot;-&quot;;_(@_)"/>
    <numFmt numFmtId="198" formatCode="0.00%;;&quot;#N/A&quot;"/>
  </numFmts>
  <fonts count="53">
    <font>
      <sz val="8"/>
      <name val="Arial"/>
      <family val="0"/>
    </font>
    <font>
      <sz val="10"/>
      <name val="Arial"/>
      <family val="0"/>
    </font>
    <font>
      <b/>
      <sz val="10"/>
      <name val="Arial"/>
      <family val="2"/>
    </font>
    <font>
      <b/>
      <sz val="8"/>
      <name val="Arial"/>
      <family val="2"/>
    </font>
    <font>
      <b/>
      <sz val="20"/>
      <name val="Arial"/>
      <family val="2"/>
    </font>
    <font>
      <b/>
      <sz val="14"/>
      <name val="Arial"/>
      <family val="2"/>
    </font>
    <font>
      <b/>
      <sz val="16"/>
      <name val="Arial"/>
      <family val="2"/>
    </font>
    <font>
      <sz val="10"/>
      <color indexed="8"/>
      <name val="Arial"/>
      <family val="2"/>
    </font>
    <font>
      <b/>
      <sz val="12"/>
      <color indexed="22"/>
      <name val="Arial"/>
      <family val="2"/>
    </font>
    <font>
      <b/>
      <i/>
      <sz val="96"/>
      <color indexed="22"/>
      <name val="Arial"/>
      <family val="2"/>
    </font>
    <font>
      <u val="single"/>
      <sz val="10"/>
      <color indexed="36"/>
      <name val="Arial"/>
      <family val="0"/>
    </font>
    <font>
      <u val="single"/>
      <sz val="10"/>
      <color indexed="12"/>
      <name val="Arial"/>
      <family val="0"/>
    </font>
    <font>
      <i/>
      <sz val="8"/>
      <name val="Arial"/>
      <family val="2"/>
    </font>
    <font>
      <sz val="8"/>
      <color indexed="55"/>
      <name val="Arial"/>
      <family val="0"/>
    </font>
    <font>
      <b/>
      <sz val="8"/>
      <color indexed="55"/>
      <name val="Arial"/>
      <family val="2"/>
    </font>
    <font>
      <b/>
      <sz val="8"/>
      <color indexed="16"/>
      <name val="Arial"/>
      <family val="2"/>
    </font>
    <font>
      <b/>
      <sz val="8"/>
      <name val="Arial Narrow"/>
      <family val="2"/>
    </font>
    <font>
      <sz val="8"/>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indexed="37"/>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1" fillId="27" borderId="0">
      <alignment/>
      <protection/>
    </xf>
    <xf numFmtId="0" fontId="1" fillId="28" borderId="0">
      <alignment/>
      <protection/>
    </xf>
    <xf numFmtId="0" fontId="8" fillId="29" borderId="0">
      <alignment horizontal="center" vertical="center" shrinkToFit="1"/>
      <protection/>
    </xf>
    <xf numFmtId="0" fontId="1" fillId="29" borderId="0" applyAlignment="0">
      <protection/>
    </xf>
    <xf numFmtId="0" fontId="9" fillId="29" borderId="0">
      <alignment horizontal="center" vertical="center"/>
      <protection/>
    </xf>
    <xf numFmtId="0" fontId="39" fillId="30" borderId="1" applyNumberFormat="0" applyAlignment="0" applyProtection="0"/>
    <xf numFmtId="0" fontId="40" fillId="31"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1" fillId="0" borderId="0" applyNumberFormat="0" applyFill="0" applyBorder="0" applyAlignment="0" applyProtection="0"/>
    <xf numFmtId="0" fontId="10" fillId="0" borderId="0" applyNumberFormat="0" applyFill="0" applyBorder="0" applyAlignment="0" applyProtection="0"/>
    <xf numFmtId="0" fontId="42" fillId="32"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11" fillId="0" borderId="0" applyNumberFormat="0" applyFill="0" applyBorder="0" applyAlignment="0" applyProtection="0"/>
    <xf numFmtId="0" fontId="46" fillId="33" borderId="1" applyNumberFormat="0" applyAlignment="0" applyProtection="0"/>
    <xf numFmtId="0" fontId="47" fillId="0" borderId="6" applyNumberFormat="0" applyFill="0" applyAlignment="0" applyProtection="0"/>
    <xf numFmtId="0" fontId="48" fillId="34" borderId="0" applyNumberFormat="0" applyBorder="0" applyAlignment="0" applyProtection="0"/>
    <xf numFmtId="0" fontId="1" fillId="0" borderId="0">
      <alignment/>
      <protection/>
    </xf>
    <xf numFmtId="0" fontId="1" fillId="0" borderId="0">
      <alignment/>
      <protection/>
    </xf>
    <xf numFmtId="0" fontId="0" fillId="35" borderId="7" applyNumberFormat="0" applyFont="0" applyAlignment="0" applyProtection="0"/>
    <xf numFmtId="0" fontId="49" fillId="30" borderId="8" applyNumberFormat="0" applyAlignment="0" applyProtection="0"/>
    <xf numFmtId="9" fontId="1"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48">
    <xf numFmtId="0" fontId="0" fillId="0" borderId="0" xfId="0" applyAlignment="1">
      <alignment/>
    </xf>
    <xf numFmtId="0" fontId="1" fillId="0" borderId="0" xfId="62" applyAlignment="1">
      <alignment/>
      <protection/>
    </xf>
    <xf numFmtId="0" fontId="1" fillId="0" borderId="0" xfId="62">
      <alignment/>
      <protection/>
    </xf>
    <xf numFmtId="0" fontId="4" fillId="0" borderId="0" xfId="62" applyFont="1" applyAlignment="1">
      <alignment horizontal="center"/>
      <protection/>
    </xf>
    <xf numFmtId="0" fontId="5" fillId="0" borderId="0" xfId="62" applyFont="1" applyAlignment="1">
      <alignment horizontal="center"/>
      <protection/>
    </xf>
    <xf numFmtId="0" fontId="6" fillId="0" borderId="0" xfId="62" applyFont="1">
      <alignment/>
      <protection/>
    </xf>
    <xf numFmtId="0" fontId="2" fillId="0" borderId="0" xfId="62" applyFont="1">
      <alignment/>
      <protection/>
    </xf>
    <xf numFmtId="0" fontId="1" fillId="0" borderId="0" xfId="0" applyFont="1" applyAlignment="1">
      <alignment vertical="top" wrapText="1"/>
    </xf>
    <xf numFmtId="0" fontId="2" fillId="29" borderId="0" xfId="0" applyFont="1" applyFill="1" applyBorder="1" applyAlignment="1">
      <alignment vertical="top" wrapText="1"/>
    </xf>
    <xf numFmtId="0" fontId="1" fillId="29" borderId="0" xfId="0" applyFont="1" applyFill="1" applyBorder="1" applyAlignment="1">
      <alignment vertical="center" wrapText="1"/>
    </xf>
    <xf numFmtId="0" fontId="2" fillId="29" borderId="0" xfId="0" applyFont="1" applyFill="1" applyBorder="1" applyAlignment="1">
      <alignment vertical="center" wrapText="1"/>
    </xf>
    <xf numFmtId="0" fontId="1" fillId="29" borderId="0" xfId="0" applyNumberFormat="1" applyFont="1" applyFill="1" applyBorder="1" applyAlignment="1">
      <alignment vertical="center" wrapText="1"/>
    </xf>
    <xf numFmtId="0" fontId="3" fillId="0" borderId="0" xfId="0" applyFont="1" applyAlignment="1">
      <alignment horizontal="center" vertical="center" wrapText="1"/>
    </xf>
    <xf numFmtId="0" fontId="0" fillId="0" borderId="0" xfId="0" applyAlignment="1">
      <alignment horizontal="center" vertical="center" wrapText="1"/>
    </xf>
    <xf numFmtId="1" fontId="3" fillId="0" borderId="10" xfId="0" applyNumberFormat="1" applyFont="1" applyBorder="1" applyAlignment="1">
      <alignment horizontal="center" vertical="center" wrapText="1"/>
    </xf>
    <xf numFmtId="1" fontId="0" fillId="0" borderId="10" xfId="0" applyNumberFormat="1" applyBorder="1" applyAlignment="1">
      <alignment horizontal="center" vertical="center" wrapText="1"/>
    </xf>
    <xf numFmtId="0" fontId="3" fillId="0" borderId="0" xfId="0" applyFont="1" applyAlignment="1">
      <alignment horizontal="left" vertical="center" wrapText="1"/>
    </xf>
    <xf numFmtId="1" fontId="14" fillId="0" borderId="10" xfId="0" applyNumberFormat="1" applyFont="1" applyBorder="1" applyAlignment="1">
      <alignment horizontal="center" vertical="center" wrapText="1"/>
    </xf>
    <xf numFmtId="1" fontId="13" fillId="0" borderId="10" xfId="0" applyNumberFormat="1" applyFont="1" applyBorder="1" applyAlignment="1">
      <alignment horizontal="center" vertical="center" wrapText="1"/>
    </xf>
    <xf numFmtId="0" fontId="0" fillId="0" borderId="0" xfId="0" applyFont="1" applyAlignment="1">
      <alignment vertical="center"/>
    </xf>
    <xf numFmtId="0" fontId="1" fillId="0" borderId="0" xfId="63" applyFont="1" applyBorder="1" applyAlignment="1">
      <alignment horizontal="right" vertical="center" wrapText="1"/>
      <protection/>
    </xf>
    <xf numFmtId="0" fontId="3" fillId="0" borderId="0" xfId="63" applyFont="1" applyBorder="1" applyAlignment="1">
      <alignment horizontal="left" vertical="center" wrapText="1"/>
      <protection/>
    </xf>
    <xf numFmtId="0" fontId="3" fillId="0" borderId="0" xfId="0" applyFont="1" applyAlignment="1">
      <alignment vertical="center"/>
    </xf>
    <xf numFmtId="0" fontId="0" fillId="0" borderId="0" xfId="0" applyAlignment="1">
      <alignment vertical="center"/>
    </xf>
    <xf numFmtId="0" fontId="13" fillId="0" borderId="0" xfId="0" applyFont="1" applyAlignment="1">
      <alignment vertical="center"/>
    </xf>
    <xf numFmtId="0" fontId="0" fillId="0" borderId="0" xfId="0" applyFont="1" applyAlignment="1">
      <alignment horizontal="right" vertical="center" wrapText="1"/>
    </xf>
    <xf numFmtId="1" fontId="3" fillId="0" borderId="0" xfId="0" applyNumberFormat="1" applyFont="1" applyAlignment="1">
      <alignment horizontal="center" vertical="center"/>
    </xf>
    <xf numFmtId="1" fontId="0" fillId="0" borderId="11" xfId="0" applyNumberFormat="1" applyFont="1" applyBorder="1" applyAlignment="1">
      <alignment horizontal="center" vertical="center"/>
    </xf>
    <xf numFmtId="1" fontId="0" fillId="0" borderId="0" xfId="0" applyNumberFormat="1" applyFont="1" applyAlignment="1">
      <alignment horizontal="center" vertical="center"/>
    </xf>
    <xf numFmtId="1" fontId="12" fillId="0" borderId="0" xfId="0" applyNumberFormat="1" applyFont="1" applyAlignment="1">
      <alignment horizontal="center" vertical="center"/>
    </xf>
    <xf numFmtId="1" fontId="12" fillId="0" borderId="11" xfId="0" applyNumberFormat="1" applyFont="1" applyBorder="1" applyAlignment="1">
      <alignment horizontal="center" vertical="center"/>
    </xf>
    <xf numFmtId="0" fontId="15" fillId="0" borderId="0" xfId="0" applyFont="1" applyAlignment="1">
      <alignment horizontal="right" vertical="center"/>
    </xf>
    <xf numFmtId="0" fontId="14" fillId="0" borderId="0" xfId="0" applyFont="1" applyAlignment="1">
      <alignment horizontal="right" vertical="center"/>
    </xf>
    <xf numFmtId="0" fontId="16" fillId="0" borderId="0" xfId="0" applyFont="1" applyAlignment="1">
      <alignment vertical="center"/>
    </xf>
    <xf numFmtId="49" fontId="16" fillId="0" borderId="10" xfId="0" applyNumberFormat="1" applyFont="1" applyBorder="1" applyAlignment="1">
      <alignment horizontal="center" vertical="center" wrapText="1"/>
    </xf>
    <xf numFmtId="49" fontId="16" fillId="0" borderId="0" xfId="0" applyNumberFormat="1" applyFont="1" applyAlignment="1">
      <alignment horizontal="center" vertical="center"/>
    </xf>
    <xf numFmtId="0" fontId="1" fillId="29" borderId="0" xfId="0" applyNumberFormat="1" applyFont="1" applyFill="1" applyBorder="1" applyAlignment="1">
      <alignment vertical="center" wrapText="1"/>
    </xf>
    <xf numFmtId="0" fontId="5" fillId="0" borderId="0" xfId="63" applyFont="1" applyBorder="1" applyAlignment="1">
      <alignment horizontal="left" vertical="center"/>
      <protection/>
    </xf>
    <xf numFmtId="1" fontId="0" fillId="0" borderId="0" xfId="0" applyNumberFormat="1" applyFont="1" applyBorder="1" applyAlignment="1">
      <alignment horizontal="center" vertical="center"/>
    </xf>
    <xf numFmtId="0" fontId="0" fillId="0" borderId="0" xfId="0" applyFont="1" applyAlignment="1">
      <alignment horizontal="left" vertical="center"/>
    </xf>
    <xf numFmtId="0" fontId="3" fillId="8" borderId="0" xfId="0" applyFont="1" applyFill="1" applyAlignment="1">
      <alignment horizontal="right" vertical="center" wrapText="1"/>
    </xf>
    <xf numFmtId="1" fontId="3" fillId="8" borderId="0" xfId="0" applyNumberFormat="1" applyFont="1" applyFill="1" applyAlignment="1">
      <alignment horizontal="center" vertical="center"/>
    </xf>
    <xf numFmtId="0" fontId="12" fillId="36" borderId="0" xfId="0" applyFont="1" applyFill="1" applyAlignment="1">
      <alignment horizontal="left" vertical="center" wrapText="1"/>
    </xf>
    <xf numFmtId="49" fontId="16" fillId="0" borderId="10" xfId="0" applyNumberFormat="1" applyFont="1" applyBorder="1" applyAlignment="1">
      <alignment horizontal="center" vertical="center" wrapText="1"/>
    </xf>
    <xf numFmtId="0" fontId="17" fillId="0" borderId="10" xfId="0" applyFont="1" applyBorder="1" applyAlignment="1">
      <alignment horizontal="center" vertical="center" wrapText="1"/>
    </xf>
    <xf numFmtId="49" fontId="16" fillId="0" borderId="12" xfId="0" applyNumberFormat="1" applyFont="1" applyBorder="1" applyAlignment="1">
      <alignment horizontal="center" vertical="center" wrapText="1"/>
    </xf>
    <xf numFmtId="49" fontId="16" fillId="0" borderId="13" xfId="0" applyNumberFormat="1" applyFont="1" applyBorder="1" applyAlignment="1">
      <alignment horizontal="center" vertical="center" wrapText="1"/>
    </xf>
    <xf numFmtId="49" fontId="16" fillId="0" borderId="14" xfId="0" applyNumberFormat="1" applyFont="1" applyBorder="1" applyAlignment="1">
      <alignment horizontal="center" vertical="center"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dBackground" xfId="40"/>
    <cellStyle name="bdBorder" xfId="41"/>
    <cellStyle name="bdCaption" xfId="42"/>
    <cellStyle name="bdCentre" xfId="43"/>
    <cellStyle name="bdLogo" xfId="44"/>
    <cellStyle name="Calculation" xfId="45"/>
    <cellStyle name="Check Cell" xfId="46"/>
    <cellStyle name="Comma" xfId="47"/>
    <cellStyle name="Comma [0]" xfId="48"/>
    <cellStyle name="Currency" xfId="49"/>
    <cellStyle name="Currency [0]"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_Omi0602_Results_Brands2Life_090106" xfId="62"/>
    <cellStyle name="Normal_RESULTS" xfId="63"/>
    <cellStyle name="Note" xfId="64"/>
    <cellStyle name="Output"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69696B"/>
      <rgbColor rgb="00B1B2B4"/>
      <rgbColor rgb="00E31B1D"/>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361950</xdr:colOff>
      <xdr:row>1</xdr:row>
      <xdr:rowOff>0</xdr:rowOff>
    </xdr:from>
    <xdr:to>
      <xdr:col>11</xdr:col>
      <xdr:colOff>114300</xdr:colOff>
      <xdr:row>5</xdr:row>
      <xdr:rowOff>9525</xdr:rowOff>
    </xdr:to>
    <xdr:pic>
      <xdr:nvPicPr>
        <xdr:cNvPr id="1" name="Picture 1" descr="logoYouGov"/>
        <xdr:cNvPicPr preferRelativeResize="1">
          <a:picLocks noChangeAspect="1"/>
        </xdr:cNvPicPr>
      </xdr:nvPicPr>
      <xdr:blipFill>
        <a:blip r:embed="rId1"/>
        <a:stretch>
          <a:fillRect/>
        </a:stretch>
      </xdr:blipFill>
      <xdr:spPr>
        <a:xfrm>
          <a:off x="5695950" y="152400"/>
          <a:ext cx="1752600" cy="657225"/>
        </a:xfrm>
        <a:prstGeom prst="rect">
          <a:avLst/>
        </a:prstGeom>
        <a:noFill/>
        <a:ln w="9525" cmpd="sng">
          <a:noFill/>
        </a:ln>
      </xdr:spPr>
    </xdr:pic>
    <xdr:clientData/>
  </xdr:twoCellAnchor>
  <xdr:twoCellAnchor>
    <xdr:from>
      <xdr:col>12</xdr:col>
      <xdr:colOff>0</xdr:colOff>
      <xdr:row>14</xdr:row>
      <xdr:rowOff>85725</xdr:rowOff>
    </xdr:from>
    <xdr:to>
      <xdr:col>12</xdr:col>
      <xdr:colOff>0</xdr:colOff>
      <xdr:row>16</xdr:row>
      <xdr:rowOff>76200</xdr:rowOff>
    </xdr:to>
    <xdr:sp>
      <xdr:nvSpPr>
        <xdr:cNvPr id="2" name="Text Box 4"/>
        <xdr:cNvSpPr txBox="1">
          <a:spLocks noChangeArrowheads="1"/>
        </xdr:cNvSpPr>
      </xdr:nvSpPr>
      <xdr:spPr>
        <a:xfrm>
          <a:off x="8001000" y="2505075"/>
          <a:ext cx="0" cy="2952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 YouGov plc 2006</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5305425</xdr:colOff>
      <xdr:row>0</xdr:row>
      <xdr:rowOff>38100</xdr:rowOff>
    </xdr:from>
    <xdr:to>
      <xdr:col>4</xdr:col>
      <xdr:colOff>0</xdr:colOff>
      <xdr:row>2</xdr:row>
      <xdr:rowOff>0</xdr:rowOff>
    </xdr:to>
    <xdr:pic>
      <xdr:nvPicPr>
        <xdr:cNvPr id="1" name="Picture 1" descr="logoYouGov"/>
        <xdr:cNvPicPr preferRelativeResize="1">
          <a:picLocks noChangeAspect="1"/>
        </xdr:cNvPicPr>
      </xdr:nvPicPr>
      <xdr:blipFill>
        <a:blip r:embed="rId1"/>
        <a:stretch>
          <a:fillRect/>
        </a:stretch>
      </xdr:blipFill>
      <xdr:spPr>
        <a:xfrm>
          <a:off x="5724525" y="38100"/>
          <a:ext cx="4276725" cy="685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9"/>
  </sheetPr>
  <dimension ref="A1:G30"/>
  <sheetViews>
    <sheetView showGridLines="0" zoomScalePageLayoutView="0" workbookViewId="0" topLeftCell="A1">
      <selection activeCell="A1" sqref="A1"/>
    </sheetView>
  </sheetViews>
  <sheetFormatPr defaultColWidth="11.66015625" defaultRowHeight="11.25"/>
  <cols>
    <col min="1" max="16384" width="11.66015625" style="2" customWidth="1"/>
  </cols>
  <sheetData>
    <row r="1" spans="1:2" ht="12">
      <c r="A1" s="1"/>
      <c r="B1" s="1"/>
    </row>
    <row r="2" spans="1:2" ht="12.75">
      <c r="A2" s="1"/>
      <c r="B2" s="1"/>
    </row>
    <row r="3" spans="1:2" ht="12.75">
      <c r="A3" s="1"/>
      <c r="B3" s="1"/>
    </row>
    <row r="4" spans="1:2" ht="12.75">
      <c r="A4" s="1"/>
      <c r="B4" s="1"/>
    </row>
    <row r="5" spans="1:2" ht="12.75">
      <c r="A5" s="1"/>
      <c r="B5" s="1"/>
    </row>
    <row r="6" spans="1:4" ht="12.75">
      <c r="A6" s="1"/>
      <c r="B6" s="1"/>
      <c r="C6" s="1"/>
      <c r="D6" s="1"/>
    </row>
    <row r="7" spans="1:4" ht="12">
      <c r="A7" s="1"/>
      <c r="B7" s="1"/>
      <c r="C7" s="1"/>
      <c r="D7" s="1"/>
    </row>
    <row r="8" spans="1:7" ht="24.75">
      <c r="A8" s="1"/>
      <c r="B8" s="1"/>
      <c r="C8" s="1"/>
      <c r="D8" s="1"/>
      <c r="G8" s="3" t="s">
        <v>82</v>
      </c>
    </row>
    <row r="9" spans="1:7" ht="18">
      <c r="A9" s="1"/>
      <c r="B9" s="1"/>
      <c r="C9" s="1"/>
      <c r="D9" s="1"/>
      <c r="G9" s="4" t="s">
        <v>72</v>
      </c>
    </row>
    <row r="10" spans="1:4" ht="12">
      <c r="A10" s="1"/>
      <c r="B10" s="1"/>
      <c r="C10" s="1"/>
      <c r="D10" s="1"/>
    </row>
    <row r="11" spans="1:2" ht="12">
      <c r="A11" s="1"/>
      <c r="B11" s="1"/>
    </row>
    <row r="12" spans="1:2" ht="12">
      <c r="A12" s="1"/>
      <c r="B12" s="1"/>
    </row>
    <row r="13" spans="1:2" ht="12">
      <c r="A13" s="1"/>
      <c r="B13" s="1"/>
    </row>
    <row r="14" spans="1:2" ht="12">
      <c r="A14" s="1"/>
      <c r="B14" s="1"/>
    </row>
    <row r="15" spans="1:2" ht="12">
      <c r="A15" s="1"/>
      <c r="B15" s="1"/>
    </row>
    <row r="16" spans="1:2" ht="12">
      <c r="A16" s="1"/>
      <c r="B16" s="1"/>
    </row>
    <row r="17" spans="1:2" ht="12">
      <c r="A17" s="1"/>
      <c r="B17" s="1"/>
    </row>
    <row r="18" spans="1:2" ht="12">
      <c r="A18" s="1"/>
      <c r="B18" s="1"/>
    </row>
    <row r="19" spans="1:2" ht="12">
      <c r="A19" s="1"/>
      <c r="B19" s="1"/>
    </row>
    <row r="20" spans="1:2" ht="12">
      <c r="A20" s="1"/>
      <c r="B20" s="1"/>
    </row>
    <row r="21" spans="1:2" ht="12">
      <c r="A21" s="1"/>
      <c r="B21" s="1"/>
    </row>
    <row r="22" spans="1:2" ht="11.25" customHeight="1">
      <c r="A22" s="1"/>
      <c r="B22" s="1"/>
    </row>
    <row r="23" ht="10.5" customHeight="1">
      <c r="B23" s="1"/>
    </row>
    <row r="25" ht="19.5">
      <c r="C25" s="5" t="s">
        <v>0</v>
      </c>
    </row>
    <row r="26" ht="19.5">
      <c r="C26" s="5" t="s">
        <v>83</v>
      </c>
    </row>
    <row r="30" ht="12.75">
      <c r="C30" s="6" t="s">
        <v>73</v>
      </c>
    </row>
  </sheetData>
  <sheetProtection/>
  <printOptions/>
  <pageMargins left="0.1968503937007874" right="0.1968503937007874" top="0.1968503937007874" bottom="0.1968503937007874" header="0" footer="0"/>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indexed="34"/>
  </sheetPr>
  <dimension ref="B2:B13"/>
  <sheetViews>
    <sheetView showGridLines="0" showRowColHeaders="0" zoomScalePageLayoutView="0" workbookViewId="0" topLeftCell="A1">
      <selection activeCell="A1" sqref="A1"/>
    </sheetView>
  </sheetViews>
  <sheetFormatPr defaultColWidth="9.33203125" defaultRowHeight="11.25"/>
  <cols>
    <col min="1" max="1" width="7.33203125" style="0" customWidth="1"/>
    <col min="2" max="2" width="146.33203125" style="7" customWidth="1"/>
    <col min="3" max="4" width="10.66015625" style="0" customWidth="1"/>
    <col min="5" max="5" width="1.66796875" style="0" customWidth="1"/>
  </cols>
  <sheetData>
    <row r="1" ht="38.25" customHeight="1"/>
    <row r="2" ht="18.75" customHeight="1">
      <c r="B2" s="8" t="s">
        <v>1</v>
      </c>
    </row>
    <row r="3" ht="31.5" customHeight="1">
      <c r="B3" s="9" t="s">
        <v>7</v>
      </c>
    </row>
    <row r="4" ht="82.5" customHeight="1">
      <c r="B4" s="9" t="s">
        <v>10</v>
      </c>
    </row>
    <row r="5" ht="31.5" customHeight="1">
      <c r="B5" s="9" t="s">
        <v>2</v>
      </c>
    </row>
    <row r="6" ht="31.5" customHeight="1">
      <c r="B6" s="9" t="s">
        <v>8</v>
      </c>
    </row>
    <row r="7" ht="43.5" customHeight="1">
      <c r="B7" s="10" t="s">
        <v>6</v>
      </c>
    </row>
    <row r="8" ht="31.5" customHeight="1">
      <c r="B8" s="36" t="s">
        <v>81</v>
      </c>
    </row>
    <row r="9" ht="43.5" customHeight="1"/>
    <row r="10" ht="24.75">
      <c r="B10" s="9" t="s">
        <v>12</v>
      </c>
    </row>
    <row r="11" ht="37.5">
      <c r="B11" s="9" t="s">
        <v>11</v>
      </c>
    </row>
    <row r="13" ht="24.75">
      <c r="B13" s="11" t="s">
        <v>9</v>
      </c>
    </row>
  </sheetData>
  <sheetProtection/>
  <printOptions/>
  <pageMargins left="0.1968503937007874" right="0.1968503937007874" top="0.3937007874015748" bottom="0.3937007874015748" header="0" footer="0.196850393700787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tabColor indexed="33"/>
  </sheetPr>
  <dimension ref="A1:U101"/>
  <sheetViews>
    <sheetView showGridLines="0" tabSelected="1"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C37" sqref="C37"/>
    </sheetView>
  </sheetViews>
  <sheetFormatPr defaultColWidth="9.33203125" defaultRowHeight="11.25"/>
  <cols>
    <col min="1" max="1" width="42.66015625" style="19" customWidth="1"/>
    <col min="2" max="2" width="5.16015625" style="19" bestFit="1" customWidth="1"/>
    <col min="3" max="3" width="4.33203125" style="19" bestFit="1" customWidth="1"/>
    <col min="4" max="5" width="4.66015625" style="19" bestFit="1" customWidth="1"/>
    <col min="6" max="6" width="7" style="19" bestFit="1" customWidth="1"/>
    <col min="7" max="7" width="5.5" style="19" bestFit="1" customWidth="1"/>
    <col min="8" max="8" width="4.66015625" style="19" bestFit="1" customWidth="1"/>
    <col min="9" max="9" width="6.66015625" style="19" bestFit="1" customWidth="1"/>
    <col min="10" max="12" width="5" style="19" bestFit="1" customWidth="1"/>
    <col min="13" max="13" width="4.16015625" style="19" bestFit="1" customWidth="1"/>
    <col min="14" max="14" width="5.5" style="19" bestFit="1" customWidth="1"/>
    <col min="15" max="15" width="5.33203125" style="19" bestFit="1" customWidth="1"/>
    <col min="16" max="16" width="7.16015625" style="19" bestFit="1" customWidth="1"/>
    <col min="17" max="17" width="6.5" style="19" bestFit="1" customWidth="1"/>
    <col min="18" max="18" width="9.16015625" style="19" bestFit="1" customWidth="1"/>
    <col min="19" max="19" width="5.5" style="19" bestFit="1" customWidth="1"/>
    <col min="20" max="20" width="7.66015625" style="19" bestFit="1" customWidth="1"/>
    <col min="21" max="21" width="8" style="19" bestFit="1" customWidth="1"/>
    <col min="22" max="16384" width="9.33203125" style="19" customWidth="1"/>
  </cols>
  <sheetData>
    <row r="1" ht="18">
      <c r="A1" s="37" t="s">
        <v>84</v>
      </c>
    </row>
    <row r="2" ht="12">
      <c r="A2" s="20"/>
    </row>
    <row r="3" ht="10.5">
      <c r="A3" s="21" t="s">
        <v>75</v>
      </c>
    </row>
    <row r="4" ht="10.5">
      <c r="A4" s="21" t="s">
        <v>74</v>
      </c>
    </row>
    <row r="5" spans="2:21" s="33" customFormat="1" ht="10.5">
      <c r="B5" s="34"/>
      <c r="C5" s="43" t="s">
        <v>80</v>
      </c>
      <c r="D5" s="44"/>
      <c r="E5" s="44"/>
      <c r="F5" s="43" t="s">
        <v>79</v>
      </c>
      <c r="G5" s="44"/>
      <c r="H5" s="43" t="s">
        <v>30</v>
      </c>
      <c r="I5" s="44"/>
      <c r="J5" s="43" t="s">
        <v>31</v>
      </c>
      <c r="K5" s="44"/>
      <c r="L5" s="44"/>
      <c r="M5" s="44"/>
      <c r="N5" s="43" t="s">
        <v>32</v>
      </c>
      <c r="O5" s="44"/>
      <c r="P5" s="45" t="s">
        <v>33</v>
      </c>
      <c r="Q5" s="46"/>
      <c r="R5" s="46"/>
      <c r="S5" s="46"/>
      <c r="T5" s="46"/>
      <c r="U5" s="47"/>
    </row>
    <row r="6" spans="1:21" s="33" customFormat="1" ht="21">
      <c r="A6" s="35"/>
      <c r="B6" s="34" t="s">
        <v>5</v>
      </c>
      <c r="C6" s="34" t="s">
        <v>13</v>
      </c>
      <c r="D6" s="34" t="s">
        <v>14</v>
      </c>
      <c r="E6" s="34" t="s">
        <v>15</v>
      </c>
      <c r="F6" s="34" t="s">
        <v>77</v>
      </c>
      <c r="G6" s="34" t="s">
        <v>78</v>
      </c>
      <c r="H6" s="34" t="s">
        <v>16</v>
      </c>
      <c r="I6" s="34" t="s">
        <v>17</v>
      </c>
      <c r="J6" s="34" t="s">
        <v>18</v>
      </c>
      <c r="K6" s="34" t="s">
        <v>19</v>
      </c>
      <c r="L6" s="34" t="s">
        <v>20</v>
      </c>
      <c r="M6" s="34" t="s">
        <v>21</v>
      </c>
      <c r="N6" s="34" t="s">
        <v>22</v>
      </c>
      <c r="O6" s="34" t="s">
        <v>23</v>
      </c>
      <c r="P6" s="34" t="s">
        <v>24</v>
      </c>
      <c r="Q6" s="34" t="s">
        <v>25</v>
      </c>
      <c r="R6" s="34" t="s">
        <v>26</v>
      </c>
      <c r="S6" s="34" t="s">
        <v>27</v>
      </c>
      <c r="T6" s="34" t="s">
        <v>28</v>
      </c>
      <c r="U6" s="34" t="s">
        <v>29</v>
      </c>
    </row>
    <row r="7" spans="1:21" s="23" customFormat="1" ht="10.5">
      <c r="A7" s="31" t="s">
        <v>76</v>
      </c>
      <c r="B7" s="14">
        <v>1744</v>
      </c>
      <c r="C7" s="15">
        <v>572</v>
      </c>
      <c r="D7" s="15">
        <v>422</v>
      </c>
      <c r="E7" s="15">
        <v>152</v>
      </c>
      <c r="F7" s="15">
        <v>647</v>
      </c>
      <c r="G7" s="15">
        <v>685</v>
      </c>
      <c r="H7" s="15">
        <v>849</v>
      </c>
      <c r="I7" s="15">
        <v>895</v>
      </c>
      <c r="J7" s="15">
        <v>190</v>
      </c>
      <c r="K7" s="15">
        <v>727</v>
      </c>
      <c r="L7" s="15">
        <v>422</v>
      </c>
      <c r="M7" s="15">
        <v>405</v>
      </c>
      <c r="N7" s="15">
        <v>994</v>
      </c>
      <c r="O7" s="15">
        <v>750</v>
      </c>
      <c r="P7" s="15">
        <v>202</v>
      </c>
      <c r="Q7" s="15">
        <v>570</v>
      </c>
      <c r="R7" s="15">
        <v>373</v>
      </c>
      <c r="S7" s="15">
        <v>408</v>
      </c>
      <c r="T7" s="15">
        <v>145</v>
      </c>
      <c r="U7" s="15">
        <v>45</v>
      </c>
    </row>
    <row r="8" spans="1:21" s="24" customFormat="1" ht="10.5">
      <c r="A8" s="32" t="s">
        <v>3</v>
      </c>
      <c r="B8" s="17">
        <v>1744</v>
      </c>
      <c r="C8" s="18">
        <v>570</v>
      </c>
      <c r="D8" s="18">
        <v>406</v>
      </c>
      <c r="E8" s="18">
        <v>148</v>
      </c>
      <c r="F8" s="18">
        <v>699</v>
      </c>
      <c r="G8" s="18">
        <v>684</v>
      </c>
      <c r="H8" s="18">
        <v>752</v>
      </c>
      <c r="I8" s="18">
        <v>992</v>
      </c>
      <c r="J8" s="18">
        <v>166</v>
      </c>
      <c r="K8" s="18">
        <v>647</v>
      </c>
      <c r="L8" s="18">
        <v>419</v>
      </c>
      <c r="M8" s="18">
        <v>512</v>
      </c>
      <c r="N8" s="18">
        <v>1053</v>
      </c>
      <c r="O8" s="18">
        <v>691</v>
      </c>
      <c r="P8" s="18">
        <v>176</v>
      </c>
      <c r="Q8" s="18">
        <v>593</v>
      </c>
      <c r="R8" s="18">
        <v>355</v>
      </c>
      <c r="S8" s="18">
        <v>420</v>
      </c>
      <c r="T8" s="18">
        <v>146</v>
      </c>
      <c r="U8" s="18">
        <v>54</v>
      </c>
    </row>
    <row r="9" spans="2:21" s="23" customFormat="1" ht="10.5">
      <c r="B9" s="12" t="s">
        <v>4</v>
      </c>
      <c r="C9" s="13" t="s">
        <v>4</v>
      </c>
      <c r="D9" s="13" t="s">
        <v>4</v>
      </c>
      <c r="E9" s="13" t="s">
        <v>4</v>
      </c>
      <c r="F9" s="13" t="s">
        <v>4</v>
      </c>
      <c r="G9" s="13" t="s">
        <v>4</v>
      </c>
      <c r="H9" s="13" t="s">
        <v>4</v>
      </c>
      <c r="I9" s="13" t="s">
        <v>4</v>
      </c>
      <c r="J9" s="13" t="s">
        <v>4</v>
      </c>
      <c r="K9" s="13" t="s">
        <v>4</v>
      </c>
      <c r="L9" s="13" t="s">
        <v>4</v>
      </c>
      <c r="M9" s="13" t="s">
        <v>4</v>
      </c>
      <c r="N9" s="13" t="s">
        <v>4</v>
      </c>
      <c r="O9" s="13" t="s">
        <v>4</v>
      </c>
      <c r="P9" s="13" t="s">
        <v>4</v>
      </c>
      <c r="Q9" s="13" t="s">
        <v>4</v>
      </c>
      <c r="R9" s="13" t="s">
        <v>4</v>
      </c>
      <c r="S9" s="13" t="s">
        <v>4</v>
      </c>
      <c r="T9" s="13" t="s">
        <v>4</v>
      </c>
      <c r="U9" s="13" t="s">
        <v>4</v>
      </c>
    </row>
    <row r="11" spans="1:21" ht="10.5">
      <c r="A11" s="25"/>
      <c r="B11" s="26"/>
      <c r="C11" s="38"/>
      <c r="D11" s="28"/>
      <c r="E11" s="28"/>
      <c r="F11" s="38"/>
      <c r="G11" s="28"/>
      <c r="H11" s="38"/>
      <c r="I11" s="28"/>
      <c r="J11" s="38"/>
      <c r="K11" s="28"/>
      <c r="L11" s="28"/>
      <c r="M11" s="28"/>
      <c r="N11" s="38"/>
      <c r="O11" s="28"/>
      <c r="P11" s="38"/>
      <c r="Q11" s="28"/>
      <c r="R11" s="28"/>
      <c r="S11" s="28"/>
      <c r="T11" s="28"/>
      <c r="U11" s="28"/>
    </row>
    <row r="12" spans="1:2" ht="9.75" customHeight="1">
      <c r="A12" s="16" t="s">
        <v>35</v>
      </c>
      <c r="B12" s="22"/>
    </row>
    <row r="13" spans="1:21" ht="10.5">
      <c r="A13" s="25" t="s">
        <v>36</v>
      </c>
      <c r="B13" s="26">
        <v>1</v>
      </c>
      <c r="C13" s="27">
        <v>0</v>
      </c>
      <c r="D13" s="28">
        <v>2</v>
      </c>
      <c r="E13" s="28">
        <v>1</v>
      </c>
      <c r="F13" s="27">
        <v>2</v>
      </c>
      <c r="G13" s="28">
        <v>1</v>
      </c>
      <c r="H13" s="27">
        <v>2</v>
      </c>
      <c r="I13" s="28">
        <v>0</v>
      </c>
      <c r="J13" s="27">
        <v>2</v>
      </c>
      <c r="K13" s="28">
        <v>2</v>
      </c>
      <c r="L13" s="28">
        <v>1</v>
      </c>
      <c r="M13" s="28">
        <v>0</v>
      </c>
      <c r="N13" s="27">
        <v>1</v>
      </c>
      <c r="O13" s="28">
        <v>2</v>
      </c>
      <c r="P13" s="27">
        <v>3</v>
      </c>
      <c r="Q13" s="28">
        <v>2</v>
      </c>
      <c r="R13" s="28">
        <v>0</v>
      </c>
      <c r="S13" s="28">
        <v>1</v>
      </c>
      <c r="T13" s="28">
        <v>1</v>
      </c>
      <c r="U13" s="28">
        <v>3</v>
      </c>
    </row>
    <row r="14" spans="1:21" ht="10.5">
      <c r="A14" s="25" t="s">
        <v>37</v>
      </c>
      <c r="B14" s="26">
        <v>2</v>
      </c>
      <c r="C14" s="27">
        <v>2</v>
      </c>
      <c r="D14" s="28">
        <v>2</v>
      </c>
      <c r="E14" s="28">
        <v>1</v>
      </c>
      <c r="F14" s="27">
        <v>2</v>
      </c>
      <c r="G14" s="28">
        <v>1</v>
      </c>
      <c r="H14" s="27">
        <v>3</v>
      </c>
      <c r="I14" s="28">
        <v>1</v>
      </c>
      <c r="J14" s="27">
        <v>2</v>
      </c>
      <c r="K14" s="28">
        <v>3</v>
      </c>
      <c r="L14" s="28">
        <v>0</v>
      </c>
      <c r="M14" s="28">
        <v>1</v>
      </c>
      <c r="N14" s="27">
        <v>2</v>
      </c>
      <c r="O14" s="28">
        <v>1</v>
      </c>
      <c r="P14" s="27">
        <v>3</v>
      </c>
      <c r="Q14" s="28">
        <v>2</v>
      </c>
      <c r="R14" s="28">
        <v>2</v>
      </c>
      <c r="S14" s="28">
        <v>2</v>
      </c>
      <c r="T14" s="28">
        <v>0</v>
      </c>
      <c r="U14" s="28">
        <v>0</v>
      </c>
    </row>
    <row r="15" spans="1:21" ht="10.5">
      <c r="A15" s="25" t="s">
        <v>38</v>
      </c>
      <c r="B15" s="26">
        <v>1</v>
      </c>
      <c r="C15" s="27">
        <v>1</v>
      </c>
      <c r="D15" s="28">
        <v>1</v>
      </c>
      <c r="E15" s="28">
        <v>0</v>
      </c>
      <c r="F15" s="27">
        <v>1</v>
      </c>
      <c r="G15" s="28">
        <v>0</v>
      </c>
      <c r="H15" s="27">
        <v>1</v>
      </c>
      <c r="I15" s="28">
        <v>1</v>
      </c>
      <c r="J15" s="27">
        <v>2</v>
      </c>
      <c r="K15" s="28">
        <v>1</v>
      </c>
      <c r="L15" s="28">
        <v>0</v>
      </c>
      <c r="M15" s="28">
        <v>1</v>
      </c>
      <c r="N15" s="27">
        <v>1</v>
      </c>
      <c r="O15" s="28">
        <v>0</v>
      </c>
      <c r="P15" s="27">
        <v>2</v>
      </c>
      <c r="Q15" s="28">
        <v>1</v>
      </c>
      <c r="R15" s="28">
        <v>1</v>
      </c>
      <c r="S15" s="28">
        <v>0</v>
      </c>
      <c r="T15" s="28">
        <v>0</v>
      </c>
      <c r="U15" s="28">
        <v>0</v>
      </c>
    </row>
    <row r="16" spans="1:21" ht="10.5">
      <c r="A16" s="25" t="s">
        <v>39</v>
      </c>
      <c r="B16" s="26">
        <v>1</v>
      </c>
      <c r="C16" s="27">
        <v>1</v>
      </c>
      <c r="D16" s="28">
        <v>0</v>
      </c>
      <c r="E16" s="28">
        <v>1</v>
      </c>
      <c r="F16" s="27">
        <v>0</v>
      </c>
      <c r="G16" s="28">
        <v>1</v>
      </c>
      <c r="H16" s="27">
        <v>1</v>
      </c>
      <c r="I16" s="28">
        <v>0</v>
      </c>
      <c r="J16" s="27">
        <v>1</v>
      </c>
      <c r="K16" s="28">
        <v>1</v>
      </c>
      <c r="L16" s="28">
        <v>0</v>
      </c>
      <c r="M16" s="28">
        <v>0</v>
      </c>
      <c r="N16" s="27">
        <v>1</v>
      </c>
      <c r="O16" s="28">
        <v>0</v>
      </c>
      <c r="P16" s="27">
        <v>1</v>
      </c>
      <c r="Q16" s="28">
        <v>1</v>
      </c>
      <c r="R16" s="28">
        <v>0</v>
      </c>
      <c r="S16" s="28">
        <v>1</v>
      </c>
      <c r="T16" s="28">
        <v>0</v>
      </c>
      <c r="U16" s="28">
        <v>0</v>
      </c>
    </row>
    <row r="17" spans="1:21" ht="10.5">
      <c r="A17" s="25" t="s">
        <v>40</v>
      </c>
      <c r="B17" s="26">
        <v>1</v>
      </c>
      <c r="C17" s="27">
        <v>0</v>
      </c>
      <c r="D17" s="28">
        <v>0</v>
      </c>
      <c r="E17" s="28">
        <v>0</v>
      </c>
      <c r="F17" s="27">
        <v>1</v>
      </c>
      <c r="G17" s="28">
        <v>0</v>
      </c>
      <c r="H17" s="27">
        <v>1</v>
      </c>
      <c r="I17" s="28">
        <v>0</v>
      </c>
      <c r="J17" s="27">
        <v>2</v>
      </c>
      <c r="K17" s="28">
        <v>1</v>
      </c>
      <c r="L17" s="28">
        <v>0</v>
      </c>
      <c r="M17" s="28">
        <v>0</v>
      </c>
      <c r="N17" s="27">
        <v>0</v>
      </c>
      <c r="O17" s="28">
        <v>1</v>
      </c>
      <c r="P17" s="27">
        <v>1</v>
      </c>
      <c r="Q17" s="28">
        <v>1</v>
      </c>
      <c r="R17" s="28">
        <v>0</v>
      </c>
      <c r="S17" s="28">
        <v>1</v>
      </c>
      <c r="T17" s="28">
        <v>1</v>
      </c>
      <c r="U17" s="28">
        <v>1</v>
      </c>
    </row>
    <row r="18" spans="1:21" ht="10.5">
      <c r="A18" s="25" t="s">
        <v>41</v>
      </c>
      <c r="B18" s="26">
        <v>3</v>
      </c>
      <c r="C18" s="27">
        <v>2</v>
      </c>
      <c r="D18" s="28">
        <v>3</v>
      </c>
      <c r="E18" s="28">
        <v>3</v>
      </c>
      <c r="F18" s="27">
        <v>4</v>
      </c>
      <c r="G18" s="28">
        <v>2</v>
      </c>
      <c r="H18" s="27">
        <v>4</v>
      </c>
      <c r="I18" s="28">
        <v>2</v>
      </c>
      <c r="J18" s="27">
        <v>5</v>
      </c>
      <c r="K18" s="28">
        <v>5</v>
      </c>
      <c r="L18" s="28">
        <v>3</v>
      </c>
      <c r="M18" s="28">
        <v>0</v>
      </c>
      <c r="N18" s="27">
        <v>3</v>
      </c>
      <c r="O18" s="28">
        <v>3</v>
      </c>
      <c r="P18" s="27">
        <v>4</v>
      </c>
      <c r="Q18" s="28">
        <v>2</v>
      </c>
      <c r="R18" s="28">
        <v>3</v>
      </c>
      <c r="S18" s="28">
        <v>3</v>
      </c>
      <c r="T18" s="28">
        <v>6</v>
      </c>
      <c r="U18" s="28">
        <v>7</v>
      </c>
    </row>
    <row r="19" spans="1:21" ht="10.5">
      <c r="A19" s="25" t="s">
        <v>42</v>
      </c>
      <c r="B19" s="26">
        <v>45</v>
      </c>
      <c r="C19" s="27">
        <v>43</v>
      </c>
      <c r="D19" s="28">
        <v>48</v>
      </c>
      <c r="E19" s="28">
        <v>42</v>
      </c>
      <c r="F19" s="27">
        <v>45</v>
      </c>
      <c r="G19" s="28">
        <v>45</v>
      </c>
      <c r="H19" s="27">
        <v>44</v>
      </c>
      <c r="I19" s="28">
        <v>45</v>
      </c>
      <c r="J19" s="27">
        <v>39</v>
      </c>
      <c r="K19" s="28">
        <v>58</v>
      </c>
      <c r="L19" s="28">
        <v>55</v>
      </c>
      <c r="M19" s="28">
        <v>14</v>
      </c>
      <c r="N19" s="27">
        <v>46</v>
      </c>
      <c r="O19" s="28">
        <v>43</v>
      </c>
      <c r="P19" s="27">
        <v>49</v>
      </c>
      <c r="Q19" s="28">
        <v>43</v>
      </c>
      <c r="R19" s="28">
        <v>45</v>
      </c>
      <c r="S19" s="28">
        <v>45</v>
      </c>
      <c r="T19" s="28">
        <v>47</v>
      </c>
      <c r="U19" s="28">
        <v>46</v>
      </c>
    </row>
    <row r="20" spans="1:21" ht="19.5">
      <c r="A20" s="25" t="s">
        <v>43</v>
      </c>
      <c r="B20" s="26">
        <v>44</v>
      </c>
      <c r="C20" s="27">
        <v>51</v>
      </c>
      <c r="D20" s="28">
        <v>42</v>
      </c>
      <c r="E20" s="28">
        <v>52</v>
      </c>
      <c r="F20" s="27">
        <v>46</v>
      </c>
      <c r="G20" s="28">
        <v>49</v>
      </c>
      <c r="H20" s="27">
        <v>40</v>
      </c>
      <c r="I20" s="28">
        <v>48</v>
      </c>
      <c r="J20" s="27">
        <v>36</v>
      </c>
      <c r="K20" s="28">
        <v>28</v>
      </c>
      <c r="L20" s="28">
        <v>38</v>
      </c>
      <c r="M20" s="28">
        <v>84</v>
      </c>
      <c r="N20" s="27">
        <v>44</v>
      </c>
      <c r="O20" s="28">
        <v>44</v>
      </c>
      <c r="P20" s="27">
        <v>33</v>
      </c>
      <c r="Q20" s="28">
        <v>48</v>
      </c>
      <c r="R20" s="28">
        <v>44</v>
      </c>
      <c r="S20" s="28">
        <v>46</v>
      </c>
      <c r="T20" s="28">
        <v>42</v>
      </c>
      <c r="U20" s="28">
        <v>42</v>
      </c>
    </row>
    <row r="21" spans="1:21" ht="10.5">
      <c r="A21" s="25" t="s">
        <v>34</v>
      </c>
      <c r="B21" s="26">
        <v>3</v>
      </c>
      <c r="C21" s="27">
        <v>1</v>
      </c>
      <c r="D21" s="28">
        <v>1</v>
      </c>
      <c r="E21" s="28">
        <v>0</v>
      </c>
      <c r="F21" s="27">
        <v>1</v>
      </c>
      <c r="G21" s="28">
        <v>1</v>
      </c>
      <c r="H21" s="27">
        <v>4</v>
      </c>
      <c r="I21" s="28">
        <v>2</v>
      </c>
      <c r="J21" s="27">
        <v>12</v>
      </c>
      <c r="K21" s="28">
        <v>3</v>
      </c>
      <c r="L21" s="28">
        <v>2</v>
      </c>
      <c r="M21" s="28">
        <v>0</v>
      </c>
      <c r="N21" s="27">
        <v>1</v>
      </c>
      <c r="O21" s="28">
        <v>5</v>
      </c>
      <c r="P21" s="27">
        <v>4</v>
      </c>
      <c r="Q21" s="28">
        <v>1</v>
      </c>
      <c r="R21" s="28">
        <v>4</v>
      </c>
      <c r="S21" s="28">
        <v>3</v>
      </c>
      <c r="T21" s="28">
        <v>3</v>
      </c>
      <c r="U21" s="28">
        <v>0</v>
      </c>
    </row>
    <row r="23" spans="1:2" ht="52.5">
      <c r="A23" s="16" t="s">
        <v>95</v>
      </c>
      <c r="B23" s="22"/>
    </row>
    <row r="24" spans="1:2" ht="21.75" customHeight="1">
      <c r="A24" s="42" t="s">
        <v>91</v>
      </c>
      <c r="B24" s="22"/>
    </row>
    <row r="25" spans="1:21" ht="10.5">
      <c r="A25" s="25" t="s">
        <v>44</v>
      </c>
      <c r="B25" s="26">
        <v>33</v>
      </c>
      <c r="C25" s="30">
        <v>46</v>
      </c>
      <c r="D25" s="29">
        <v>27</v>
      </c>
      <c r="E25" s="29">
        <v>38</v>
      </c>
      <c r="F25" s="30">
        <v>25</v>
      </c>
      <c r="G25" s="29">
        <v>41</v>
      </c>
      <c r="H25" s="27">
        <v>35</v>
      </c>
      <c r="I25" s="29">
        <v>27</v>
      </c>
      <c r="J25" s="30">
        <v>45</v>
      </c>
      <c r="K25" s="29">
        <v>30</v>
      </c>
      <c r="L25" s="29">
        <v>37</v>
      </c>
      <c r="M25" s="29">
        <v>23</v>
      </c>
      <c r="N25" s="30">
        <v>35</v>
      </c>
      <c r="O25" s="29">
        <v>30</v>
      </c>
      <c r="P25" s="30">
        <v>22</v>
      </c>
      <c r="Q25" s="29">
        <v>45</v>
      </c>
      <c r="R25" s="29">
        <v>29</v>
      </c>
      <c r="S25" s="29">
        <v>32</v>
      </c>
      <c r="T25" s="29">
        <v>0</v>
      </c>
      <c r="U25" s="29">
        <v>25</v>
      </c>
    </row>
    <row r="26" spans="1:21" ht="10.5">
      <c r="A26" s="25" t="s">
        <v>45</v>
      </c>
      <c r="B26" s="26">
        <v>22</v>
      </c>
      <c r="C26" s="30">
        <v>9</v>
      </c>
      <c r="D26" s="29">
        <v>18</v>
      </c>
      <c r="E26" s="29">
        <v>20</v>
      </c>
      <c r="F26" s="30">
        <v>23</v>
      </c>
      <c r="G26" s="29">
        <v>20</v>
      </c>
      <c r="H26" s="27">
        <v>24</v>
      </c>
      <c r="I26" s="29">
        <v>17</v>
      </c>
      <c r="J26" s="30">
        <v>30</v>
      </c>
      <c r="K26" s="29">
        <v>19</v>
      </c>
      <c r="L26" s="29">
        <v>37</v>
      </c>
      <c r="M26" s="29">
        <v>0</v>
      </c>
      <c r="N26" s="30">
        <v>18</v>
      </c>
      <c r="O26" s="29">
        <v>27</v>
      </c>
      <c r="P26" s="30">
        <v>25</v>
      </c>
      <c r="Q26" s="29">
        <v>19</v>
      </c>
      <c r="R26" s="29">
        <v>16</v>
      </c>
      <c r="S26" s="29">
        <v>20</v>
      </c>
      <c r="T26" s="29">
        <v>58</v>
      </c>
      <c r="U26" s="29">
        <v>47</v>
      </c>
    </row>
    <row r="27" spans="1:21" ht="10.5">
      <c r="A27" s="25" t="s">
        <v>49</v>
      </c>
      <c r="B27" s="26">
        <v>13</v>
      </c>
      <c r="C27" s="30">
        <v>18</v>
      </c>
      <c r="D27" s="29">
        <v>14</v>
      </c>
      <c r="E27" s="29">
        <v>0</v>
      </c>
      <c r="F27" s="30">
        <v>5</v>
      </c>
      <c r="G27" s="29">
        <v>16</v>
      </c>
      <c r="H27" s="27">
        <v>11</v>
      </c>
      <c r="I27" s="29">
        <v>18</v>
      </c>
      <c r="J27" s="30">
        <v>4</v>
      </c>
      <c r="K27" s="29">
        <v>18</v>
      </c>
      <c r="L27" s="29">
        <v>0</v>
      </c>
      <c r="M27" s="29">
        <v>12</v>
      </c>
      <c r="N27" s="30">
        <v>12</v>
      </c>
      <c r="O27" s="29">
        <v>14</v>
      </c>
      <c r="P27" s="30">
        <v>3</v>
      </c>
      <c r="Q27" s="29">
        <v>10</v>
      </c>
      <c r="R27" s="29">
        <v>30</v>
      </c>
      <c r="S27" s="29">
        <v>20</v>
      </c>
      <c r="T27" s="29">
        <v>0</v>
      </c>
      <c r="U27" s="29">
        <v>0</v>
      </c>
    </row>
    <row r="28" spans="1:21" ht="10.5">
      <c r="A28" s="25" t="s">
        <v>47</v>
      </c>
      <c r="B28" s="26">
        <v>11</v>
      </c>
      <c r="C28" s="30">
        <v>15</v>
      </c>
      <c r="D28" s="29">
        <v>16</v>
      </c>
      <c r="E28" s="29">
        <v>0</v>
      </c>
      <c r="F28" s="30">
        <v>19</v>
      </c>
      <c r="G28" s="29">
        <v>13</v>
      </c>
      <c r="H28" s="27">
        <v>8</v>
      </c>
      <c r="I28" s="29">
        <v>18</v>
      </c>
      <c r="J28" s="30">
        <v>0</v>
      </c>
      <c r="K28" s="29">
        <v>10</v>
      </c>
      <c r="L28" s="29">
        <v>18</v>
      </c>
      <c r="M28" s="29">
        <v>38</v>
      </c>
      <c r="N28" s="30">
        <v>13</v>
      </c>
      <c r="O28" s="29">
        <v>7</v>
      </c>
      <c r="P28" s="30">
        <v>16</v>
      </c>
      <c r="Q28" s="29">
        <v>10</v>
      </c>
      <c r="R28" s="29">
        <v>12</v>
      </c>
      <c r="S28" s="29">
        <v>6</v>
      </c>
      <c r="T28" s="29">
        <v>16</v>
      </c>
      <c r="U28" s="29">
        <v>0</v>
      </c>
    </row>
    <row r="29" spans="1:21" ht="10.5">
      <c r="A29" s="25" t="s">
        <v>48</v>
      </c>
      <c r="B29" s="26">
        <v>9</v>
      </c>
      <c r="C29" s="30">
        <v>0</v>
      </c>
      <c r="D29" s="29">
        <v>12</v>
      </c>
      <c r="E29" s="29">
        <v>20</v>
      </c>
      <c r="F29" s="30">
        <v>16</v>
      </c>
      <c r="G29" s="29">
        <v>0</v>
      </c>
      <c r="H29" s="27">
        <v>10</v>
      </c>
      <c r="I29" s="29">
        <v>4</v>
      </c>
      <c r="J29" s="30">
        <v>15</v>
      </c>
      <c r="K29" s="29">
        <v>8</v>
      </c>
      <c r="L29" s="29">
        <v>9</v>
      </c>
      <c r="M29" s="29">
        <v>0</v>
      </c>
      <c r="N29" s="30">
        <v>9</v>
      </c>
      <c r="O29" s="29">
        <v>8</v>
      </c>
      <c r="P29" s="30">
        <v>11</v>
      </c>
      <c r="Q29" s="29">
        <v>6</v>
      </c>
      <c r="R29" s="29">
        <v>9</v>
      </c>
      <c r="S29" s="29">
        <v>14</v>
      </c>
      <c r="T29" s="29">
        <v>0</v>
      </c>
      <c r="U29" s="29">
        <v>0</v>
      </c>
    </row>
    <row r="30" spans="1:21" ht="10.5">
      <c r="A30" s="25" t="s">
        <v>46</v>
      </c>
      <c r="B30" s="26">
        <v>8</v>
      </c>
      <c r="C30" s="30">
        <v>3</v>
      </c>
      <c r="D30" s="29">
        <v>12</v>
      </c>
      <c r="E30" s="29">
        <v>0</v>
      </c>
      <c r="F30" s="30">
        <v>9</v>
      </c>
      <c r="G30" s="29">
        <v>3</v>
      </c>
      <c r="H30" s="27">
        <v>7</v>
      </c>
      <c r="I30" s="29">
        <v>12</v>
      </c>
      <c r="J30" s="30">
        <v>6</v>
      </c>
      <c r="K30" s="29">
        <v>10</v>
      </c>
      <c r="L30" s="29">
        <v>0</v>
      </c>
      <c r="M30" s="29">
        <v>11</v>
      </c>
      <c r="N30" s="30">
        <v>7</v>
      </c>
      <c r="O30" s="29">
        <v>10</v>
      </c>
      <c r="P30" s="30">
        <v>12</v>
      </c>
      <c r="Q30" s="29">
        <v>7</v>
      </c>
      <c r="R30" s="29">
        <v>0</v>
      </c>
      <c r="S30" s="29">
        <v>8</v>
      </c>
      <c r="T30" s="29">
        <v>26</v>
      </c>
      <c r="U30" s="29">
        <v>27</v>
      </c>
    </row>
    <row r="31" spans="1:21" ht="10.5">
      <c r="A31" s="25" t="s">
        <v>85</v>
      </c>
      <c r="B31" s="26">
        <v>1</v>
      </c>
      <c r="C31" s="30">
        <v>6</v>
      </c>
      <c r="D31" s="29">
        <v>0</v>
      </c>
      <c r="E31" s="29">
        <v>0</v>
      </c>
      <c r="F31" s="30">
        <v>0</v>
      </c>
      <c r="G31" s="29">
        <v>5</v>
      </c>
      <c r="H31" s="27">
        <v>2</v>
      </c>
      <c r="I31" s="29">
        <v>0</v>
      </c>
      <c r="J31" s="30">
        <v>0</v>
      </c>
      <c r="K31" s="29">
        <v>2</v>
      </c>
      <c r="L31" s="29">
        <v>0</v>
      </c>
      <c r="M31" s="29">
        <v>0</v>
      </c>
      <c r="N31" s="30">
        <v>2</v>
      </c>
      <c r="O31" s="29">
        <v>0</v>
      </c>
      <c r="P31" s="30">
        <v>7</v>
      </c>
      <c r="Q31" s="29">
        <v>0</v>
      </c>
      <c r="R31" s="29">
        <v>0</v>
      </c>
      <c r="S31" s="29">
        <v>0</v>
      </c>
      <c r="T31" s="29">
        <v>0</v>
      </c>
      <c r="U31" s="29">
        <v>0</v>
      </c>
    </row>
    <row r="32" spans="1:21" ht="10.5">
      <c r="A32" s="25" t="s">
        <v>34</v>
      </c>
      <c r="B32" s="26">
        <v>3</v>
      </c>
      <c r="C32" s="30">
        <v>4</v>
      </c>
      <c r="D32" s="29">
        <v>0</v>
      </c>
      <c r="E32" s="29">
        <v>22</v>
      </c>
      <c r="F32" s="30">
        <v>3</v>
      </c>
      <c r="G32" s="29">
        <v>3</v>
      </c>
      <c r="H32" s="27">
        <v>3</v>
      </c>
      <c r="I32" s="29">
        <v>3</v>
      </c>
      <c r="J32" s="30">
        <v>0</v>
      </c>
      <c r="K32" s="29">
        <v>3</v>
      </c>
      <c r="L32" s="29">
        <v>0</v>
      </c>
      <c r="M32" s="29">
        <v>16</v>
      </c>
      <c r="N32" s="30">
        <v>3</v>
      </c>
      <c r="O32" s="29">
        <v>3</v>
      </c>
      <c r="P32" s="30">
        <v>5</v>
      </c>
      <c r="Q32" s="29">
        <v>3</v>
      </c>
      <c r="R32" s="29">
        <v>6</v>
      </c>
      <c r="S32" s="29">
        <v>0</v>
      </c>
      <c r="T32" s="29">
        <v>0</v>
      </c>
      <c r="U32" s="29">
        <v>0</v>
      </c>
    </row>
    <row r="34" spans="1:2" ht="63">
      <c r="A34" s="16" t="s">
        <v>92</v>
      </c>
      <c r="B34" s="22"/>
    </row>
    <row r="35" spans="1:2" ht="10.5">
      <c r="A35" s="42" t="s">
        <v>93</v>
      </c>
      <c r="B35" s="22"/>
    </row>
    <row r="36" spans="1:2" ht="21">
      <c r="A36" s="16" t="s">
        <v>51</v>
      </c>
      <c r="B36" s="22"/>
    </row>
    <row r="37" spans="1:21" ht="10.5">
      <c r="A37" s="25" t="s">
        <v>52</v>
      </c>
      <c r="B37" s="26">
        <v>6</v>
      </c>
      <c r="C37" s="27">
        <v>4</v>
      </c>
      <c r="D37" s="28">
        <v>5</v>
      </c>
      <c r="E37" s="28">
        <v>3</v>
      </c>
      <c r="F37" s="27">
        <v>5</v>
      </c>
      <c r="G37" s="28">
        <v>4</v>
      </c>
      <c r="H37" s="27">
        <v>6</v>
      </c>
      <c r="I37" s="28">
        <v>5</v>
      </c>
      <c r="J37" s="27">
        <v>8</v>
      </c>
      <c r="K37" s="28">
        <v>6</v>
      </c>
      <c r="L37" s="28">
        <v>5</v>
      </c>
      <c r="M37" s="28">
        <v>4</v>
      </c>
      <c r="N37" s="27">
        <v>4</v>
      </c>
      <c r="O37" s="28">
        <v>8</v>
      </c>
      <c r="P37" s="27">
        <v>8</v>
      </c>
      <c r="Q37" s="28">
        <v>5</v>
      </c>
      <c r="R37" s="28">
        <v>8</v>
      </c>
      <c r="S37" s="28">
        <v>3</v>
      </c>
      <c r="T37" s="28">
        <v>6</v>
      </c>
      <c r="U37" s="29">
        <v>3</v>
      </c>
    </row>
    <row r="38" spans="1:21" ht="10.5">
      <c r="A38" s="25" t="s">
        <v>53</v>
      </c>
      <c r="B38" s="26">
        <v>13</v>
      </c>
      <c r="C38" s="27">
        <v>9</v>
      </c>
      <c r="D38" s="28">
        <v>18</v>
      </c>
      <c r="E38" s="28">
        <v>15</v>
      </c>
      <c r="F38" s="27">
        <v>17</v>
      </c>
      <c r="G38" s="28">
        <v>10</v>
      </c>
      <c r="H38" s="27">
        <v>13</v>
      </c>
      <c r="I38" s="28">
        <v>14</v>
      </c>
      <c r="J38" s="27">
        <v>29</v>
      </c>
      <c r="K38" s="28">
        <v>14</v>
      </c>
      <c r="L38" s="28">
        <v>9</v>
      </c>
      <c r="M38" s="28">
        <v>8</v>
      </c>
      <c r="N38" s="27">
        <v>14</v>
      </c>
      <c r="O38" s="28">
        <v>12</v>
      </c>
      <c r="P38" s="27">
        <v>9</v>
      </c>
      <c r="Q38" s="28">
        <v>12</v>
      </c>
      <c r="R38" s="28">
        <v>16</v>
      </c>
      <c r="S38" s="28">
        <v>16</v>
      </c>
      <c r="T38" s="28">
        <v>10</v>
      </c>
      <c r="U38" s="29">
        <v>21</v>
      </c>
    </row>
    <row r="39" spans="1:21" ht="10.5">
      <c r="A39" s="40" t="s">
        <v>89</v>
      </c>
      <c r="B39" s="41">
        <f aca="true" t="shared" si="0" ref="B39:U39">B38+B37</f>
        <v>19</v>
      </c>
      <c r="C39" s="41">
        <f t="shared" si="0"/>
        <v>13</v>
      </c>
      <c r="D39" s="41">
        <f t="shared" si="0"/>
        <v>23</v>
      </c>
      <c r="E39" s="41">
        <f t="shared" si="0"/>
        <v>18</v>
      </c>
      <c r="F39" s="41">
        <f t="shared" si="0"/>
        <v>22</v>
      </c>
      <c r="G39" s="41">
        <f t="shared" si="0"/>
        <v>14</v>
      </c>
      <c r="H39" s="41">
        <f t="shared" si="0"/>
        <v>19</v>
      </c>
      <c r="I39" s="41">
        <f t="shared" si="0"/>
        <v>19</v>
      </c>
      <c r="J39" s="41">
        <f t="shared" si="0"/>
        <v>37</v>
      </c>
      <c r="K39" s="41">
        <f t="shared" si="0"/>
        <v>20</v>
      </c>
      <c r="L39" s="41">
        <f t="shared" si="0"/>
        <v>14</v>
      </c>
      <c r="M39" s="41">
        <f t="shared" si="0"/>
        <v>12</v>
      </c>
      <c r="N39" s="41">
        <f t="shared" si="0"/>
        <v>18</v>
      </c>
      <c r="O39" s="41">
        <f t="shared" si="0"/>
        <v>20</v>
      </c>
      <c r="P39" s="41">
        <f t="shared" si="0"/>
        <v>17</v>
      </c>
      <c r="Q39" s="41">
        <f t="shared" si="0"/>
        <v>17</v>
      </c>
      <c r="R39" s="41">
        <f t="shared" si="0"/>
        <v>24</v>
      </c>
      <c r="S39" s="41">
        <f t="shared" si="0"/>
        <v>19</v>
      </c>
      <c r="T39" s="41">
        <f t="shared" si="0"/>
        <v>16</v>
      </c>
      <c r="U39" s="41">
        <f t="shared" si="0"/>
        <v>24</v>
      </c>
    </row>
    <row r="40" spans="1:21" ht="19.5">
      <c r="A40" s="25" t="s">
        <v>54</v>
      </c>
      <c r="B40" s="26">
        <v>70</v>
      </c>
      <c r="C40" s="27">
        <v>76</v>
      </c>
      <c r="D40" s="28">
        <v>69</v>
      </c>
      <c r="E40" s="28">
        <v>76</v>
      </c>
      <c r="F40" s="27">
        <v>73</v>
      </c>
      <c r="G40" s="28">
        <v>74</v>
      </c>
      <c r="H40" s="27">
        <v>69</v>
      </c>
      <c r="I40" s="28">
        <v>71</v>
      </c>
      <c r="J40" s="27">
        <v>46</v>
      </c>
      <c r="K40" s="28">
        <v>71</v>
      </c>
      <c r="L40" s="28">
        <v>76</v>
      </c>
      <c r="M40" s="28">
        <v>66</v>
      </c>
      <c r="N40" s="27">
        <v>73</v>
      </c>
      <c r="O40" s="28">
        <v>66</v>
      </c>
      <c r="P40" s="27">
        <v>68</v>
      </c>
      <c r="Q40" s="28">
        <v>76</v>
      </c>
      <c r="R40" s="28">
        <v>65</v>
      </c>
      <c r="S40" s="28">
        <v>67</v>
      </c>
      <c r="T40" s="28">
        <v>71</v>
      </c>
      <c r="U40" s="29">
        <v>69</v>
      </c>
    </row>
    <row r="41" spans="1:21" ht="10.5">
      <c r="A41" s="25" t="s">
        <v>55</v>
      </c>
      <c r="B41" s="26">
        <v>1</v>
      </c>
      <c r="C41" s="27">
        <v>0</v>
      </c>
      <c r="D41" s="28">
        <v>0</v>
      </c>
      <c r="E41" s="28">
        <v>2</v>
      </c>
      <c r="F41" s="27">
        <v>0</v>
      </c>
      <c r="G41" s="28">
        <v>1</v>
      </c>
      <c r="H41" s="27">
        <v>1</v>
      </c>
      <c r="I41" s="28">
        <v>1</v>
      </c>
      <c r="J41" s="27">
        <v>0</v>
      </c>
      <c r="K41" s="28">
        <v>1</v>
      </c>
      <c r="L41" s="28">
        <v>0</v>
      </c>
      <c r="M41" s="28">
        <v>2</v>
      </c>
      <c r="N41" s="27">
        <v>0</v>
      </c>
      <c r="O41" s="28">
        <v>2</v>
      </c>
      <c r="P41" s="27">
        <v>0</v>
      </c>
      <c r="Q41" s="28">
        <v>1</v>
      </c>
      <c r="R41" s="28">
        <v>1</v>
      </c>
      <c r="S41" s="28">
        <v>2</v>
      </c>
      <c r="T41" s="28">
        <v>1</v>
      </c>
      <c r="U41" s="29">
        <v>0</v>
      </c>
    </row>
    <row r="42" spans="1:21" ht="10.5">
      <c r="A42" s="25" t="s">
        <v>56</v>
      </c>
      <c r="B42" s="26">
        <v>4</v>
      </c>
      <c r="C42" s="27">
        <v>7</v>
      </c>
      <c r="D42" s="28">
        <v>3</v>
      </c>
      <c r="E42" s="28">
        <v>1</v>
      </c>
      <c r="F42" s="27">
        <v>2</v>
      </c>
      <c r="G42" s="28">
        <v>7</v>
      </c>
      <c r="H42" s="27">
        <v>5</v>
      </c>
      <c r="I42" s="28">
        <v>3</v>
      </c>
      <c r="J42" s="27">
        <v>2</v>
      </c>
      <c r="K42" s="28">
        <v>4</v>
      </c>
      <c r="L42" s="28">
        <v>4</v>
      </c>
      <c r="M42" s="28">
        <v>10</v>
      </c>
      <c r="N42" s="27">
        <v>4</v>
      </c>
      <c r="O42" s="28">
        <v>5</v>
      </c>
      <c r="P42" s="27">
        <v>10</v>
      </c>
      <c r="Q42" s="28">
        <v>3</v>
      </c>
      <c r="R42" s="28">
        <v>3</v>
      </c>
      <c r="S42" s="28">
        <v>2</v>
      </c>
      <c r="T42" s="28">
        <v>7</v>
      </c>
      <c r="U42" s="29">
        <v>0</v>
      </c>
    </row>
    <row r="43" spans="1:21" ht="10.5">
      <c r="A43" s="40" t="s">
        <v>90</v>
      </c>
      <c r="B43" s="41">
        <f aca="true" t="shared" si="1" ref="B43:U43">B42+B41</f>
        <v>5</v>
      </c>
      <c r="C43" s="41">
        <f t="shared" si="1"/>
        <v>7</v>
      </c>
      <c r="D43" s="41">
        <f t="shared" si="1"/>
        <v>3</v>
      </c>
      <c r="E43" s="41">
        <f t="shared" si="1"/>
        <v>3</v>
      </c>
      <c r="F43" s="41">
        <f t="shared" si="1"/>
        <v>2</v>
      </c>
      <c r="G43" s="41">
        <f t="shared" si="1"/>
        <v>8</v>
      </c>
      <c r="H43" s="41">
        <f t="shared" si="1"/>
        <v>6</v>
      </c>
      <c r="I43" s="41">
        <f t="shared" si="1"/>
        <v>4</v>
      </c>
      <c r="J43" s="41">
        <f t="shared" si="1"/>
        <v>2</v>
      </c>
      <c r="K43" s="41">
        <f t="shared" si="1"/>
        <v>5</v>
      </c>
      <c r="L43" s="41">
        <f t="shared" si="1"/>
        <v>4</v>
      </c>
      <c r="M43" s="41">
        <f t="shared" si="1"/>
        <v>12</v>
      </c>
      <c r="N43" s="41">
        <f t="shared" si="1"/>
        <v>4</v>
      </c>
      <c r="O43" s="41">
        <f t="shared" si="1"/>
        <v>7</v>
      </c>
      <c r="P43" s="41">
        <f t="shared" si="1"/>
        <v>10</v>
      </c>
      <c r="Q43" s="41">
        <f t="shared" si="1"/>
        <v>4</v>
      </c>
      <c r="R43" s="41">
        <f t="shared" si="1"/>
        <v>4</v>
      </c>
      <c r="S43" s="41">
        <f t="shared" si="1"/>
        <v>4</v>
      </c>
      <c r="T43" s="41">
        <f t="shared" si="1"/>
        <v>8</v>
      </c>
      <c r="U43" s="41">
        <f t="shared" si="1"/>
        <v>0</v>
      </c>
    </row>
    <row r="44" spans="1:21" ht="10.5">
      <c r="A44" s="25" t="s">
        <v>34</v>
      </c>
      <c r="B44" s="26">
        <v>6</v>
      </c>
      <c r="C44" s="27">
        <v>4</v>
      </c>
      <c r="D44" s="28">
        <v>6</v>
      </c>
      <c r="E44" s="28">
        <v>3</v>
      </c>
      <c r="F44" s="27">
        <v>3</v>
      </c>
      <c r="G44" s="28">
        <v>5</v>
      </c>
      <c r="H44" s="27">
        <v>6</v>
      </c>
      <c r="I44" s="28">
        <v>6</v>
      </c>
      <c r="J44" s="27">
        <v>15</v>
      </c>
      <c r="K44" s="28">
        <v>4</v>
      </c>
      <c r="L44" s="28">
        <v>6</v>
      </c>
      <c r="M44" s="28">
        <v>10</v>
      </c>
      <c r="N44" s="27">
        <v>5</v>
      </c>
      <c r="O44" s="28">
        <v>8</v>
      </c>
      <c r="P44" s="27">
        <v>4</v>
      </c>
      <c r="Q44" s="28">
        <v>3</v>
      </c>
      <c r="R44" s="28">
        <v>7</v>
      </c>
      <c r="S44" s="28">
        <v>10</v>
      </c>
      <c r="T44" s="28">
        <v>4</v>
      </c>
      <c r="U44" s="29">
        <v>7</v>
      </c>
    </row>
    <row r="45" spans="1:2" ht="10.5">
      <c r="A45" s="16" t="s">
        <v>57</v>
      </c>
      <c r="B45" s="22"/>
    </row>
    <row r="46" spans="1:21" ht="10.5">
      <c r="A46" s="25" t="s">
        <v>52</v>
      </c>
      <c r="B46" s="26">
        <v>5</v>
      </c>
      <c r="C46" s="27">
        <v>5</v>
      </c>
      <c r="D46" s="28">
        <v>7</v>
      </c>
      <c r="E46" s="28">
        <v>2</v>
      </c>
      <c r="F46" s="27">
        <v>7</v>
      </c>
      <c r="G46" s="28">
        <v>4</v>
      </c>
      <c r="H46" s="27">
        <v>7</v>
      </c>
      <c r="I46" s="28">
        <v>4</v>
      </c>
      <c r="J46" s="27">
        <v>4</v>
      </c>
      <c r="K46" s="28">
        <v>7</v>
      </c>
      <c r="L46" s="28">
        <v>4</v>
      </c>
      <c r="M46" s="28">
        <v>3</v>
      </c>
      <c r="N46" s="27">
        <v>5</v>
      </c>
      <c r="O46" s="28">
        <v>7</v>
      </c>
      <c r="P46" s="27">
        <v>8</v>
      </c>
      <c r="Q46" s="28">
        <v>5</v>
      </c>
      <c r="R46" s="28">
        <v>8</v>
      </c>
      <c r="S46" s="28">
        <v>3</v>
      </c>
      <c r="T46" s="28">
        <v>6</v>
      </c>
      <c r="U46" s="29">
        <v>0</v>
      </c>
    </row>
    <row r="47" spans="1:21" ht="10.5">
      <c r="A47" s="25" t="s">
        <v>53</v>
      </c>
      <c r="B47" s="26">
        <v>10</v>
      </c>
      <c r="C47" s="27">
        <v>9</v>
      </c>
      <c r="D47" s="28">
        <v>9</v>
      </c>
      <c r="E47" s="28">
        <v>13</v>
      </c>
      <c r="F47" s="27">
        <v>12</v>
      </c>
      <c r="G47" s="28">
        <v>8</v>
      </c>
      <c r="H47" s="27">
        <v>11</v>
      </c>
      <c r="I47" s="28">
        <v>10</v>
      </c>
      <c r="J47" s="27">
        <v>16</v>
      </c>
      <c r="K47" s="28">
        <v>11</v>
      </c>
      <c r="L47" s="28">
        <v>8</v>
      </c>
      <c r="M47" s="28">
        <v>10</v>
      </c>
      <c r="N47" s="27">
        <v>12</v>
      </c>
      <c r="O47" s="28">
        <v>8</v>
      </c>
      <c r="P47" s="27">
        <v>10</v>
      </c>
      <c r="Q47" s="28">
        <v>9</v>
      </c>
      <c r="R47" s="28">
        <v>9</v>
      </c>
      <c r="S47" s="28">
        <v>13</v>
      </c>
      <c r="T47" s="28">
        <v>9</v>
      </c>
      <c r="U47" s="29">
        <v>21</v>
      </c>
    </row>
    <row r="48" spans="1:21" ht="10.5">
      <c r="A48" s="40" t="s">
        <v>89</v>
      </c>
      <c r="B48" s="41">
        <f aca="true" t="shared" si="2" ref="B48:U48">B47+B46</f>
        <v>15</v>
      </c>
      <c r="C48" s="41">
        <f t="shared" si="2"/>
        <v>14</v>
      </c>
      <c r="D48" s="41">
        <f t="shared" si="2"/>
        <v>16</v>
      </c>
      <c r="E48" s="41">
        <f t="shared" si="2"/>
        <v>15</v>
      </c>
      <c r="F48" s="41">
        <f t="shared" si="2"/>
        <v>19</v>
      </c>
      <c r="G48" s="41">
        <f t="shared" si="2"/>
        <v>12</v>
      </c>
      <c r="H48" s="41">
        <f t="shared" si="2"/>
        <v>18</v>
      </c>
      <c r="I48" s="41">
        <f t="shared" si="2"/>
        <v>14</v>
      </c>
      <c r="J48" s="41">
        <f t="shared" si="2"/>
        <v>20</v>
      </c>
      <c r="K48" s="41">
        <f t="shared" si="2"/>
        <v>18</v>
      </c>
      <c r="L48" s="41">
        <f t="shared" si="2"/>
        <v>12</v>
      </c>
      <c r="M48" s="41">
        <f t="shared" si="2"/>
        <v>13</v>
      </c>
      <c r="N48" s="41">
        <f t="shared" si="2"/>
        <v>17</v>
      </c>
      <c r="O48" s="41">
        <f t="shared" si="2"/>
        <v>15</v>
      </c>
      <c r="P48" s="41">
        <f t="shared" si="2"/>
        <v>18</v>
      </c>
      <c r="Q48" s="41">
        <f t="shared" si="2"/>
        <v>14</v>
      </c>
      <c r="R48" s="41">
        <f t="shared" si="2"/>
        <v>17</v>
      </c>
      <c r="S48" s="41">
        <f t="shared" si="2"/>
        <v>16</v>
      </c>
      <c r="T48" s="41">
        <f t="shared" si="2"/>
        <v>15</v>
      </c>
      <c r="U48" s="41">
        <f t="shared" si="2"/>
        <v>21</v>
      </c>
    </row>
    <row r="49" spans="1:21" ht="19.5">
      <c r="A49" s="25" t="s">
        <v>54</v>
      </c>
      <c r="B49" s="26">
        <v>72</v>
      </c>
      <c r="C49" s="27">
        <v>76</v>
      </c>
      <c r="D49" s="28">
        <v>72</v>
      </c>
      <c r="E49" s="28">
        <v>78</v>
      </c>
      <c r="F49" s="27">
        <v>74</v>
      </c>
      <c r="G49" s="28">
        <v>75</v>
      </c>
      <c r="H49" s="27">
        <v>70</v>
      </c>
      <c r="I49" s="28">
        <v>74</v>
      </c>
      <c r="J49" s="27">
        <v>56</v>
      </c>
      <c r="K49" s="28">
        <v>74</v>
      </c>
      <c r="L49" s="28">
        <v>76</v>
      </c>
      <c r="M49" s="28">
        <v>66</v>
      </c>
      <c r="N49" s="27">
        <v>73</v>
      </c>
      <c r="O49" s="28">
        <v>70</v>
      </c>
      <c r="P49" s="27">
        <v>68</v>
      </c>
      <c r="Q49" s="28">
        <v>78</v>
      </c>
      <c r="R49" s="28">
        <v>69</v>
      </c>
      <c r="S49" s="28">
        <v>69</v>
      </c>
      <c r="T49" s="28">
        <v>73</v>
      </c>
      <c r="U49" s="29">
        <v>76</v>
      </c>
    </row>
    <row r="50" spans="1:21" ht="10.5">
      <c r="A50" s="25" t="s">
        <v>55</v>
      </c>
      <c r="B50" s="26">
        <v>1</v>
      </c>
      <c r="C50" s="27">
        <v>0</v>
      </c>
      <c r="D50" s="28">
        <v>1</v>
      </c>
      <c r="E50" s="28">
        <v>0</v>
      </c>
      <c r="F50" s="27">
        <v>0</v>
      </c>
      <c r="G50" s="28">
        <v>1</v>
      </c>
      <c r="H50" s="27">
        <v>1</v>
      </c>
      <c r="I50" s="28">
        <v>1</v>
      </c>
      <c r="J50" s="27">
        <v>3</v>
      </c>
      <c r="K50" s="28">
        <v>1</v>
      </c>
      <c r="L50" s="28">
        <v>0</v>
      </c>
      <c r="M50" s="28">
        <v>2</v>
      </c>
      <c r="N50" s="27">
        <v>0</v>
      </c>
      <c r="O50" s="28">
        <v>2</v>
      </c>
      <c r="P50" s="27">
        <v>0</v>
      </c>
      <c r="Q50" s="28">
        <v>1</v>
      </c>
      <c r="R50" s="28">
        <v>1</v>
      </c>
      <c r="S50" s="28">
        <v>1</v>
      </c>
      <c r="T50" s="28">
        <v>0</v>
      </c>
      <c r="U50" s="29">
        <v>0</v>
      </c>
    </row>
    <row r="51" spans="1:21" ht="10.5">
      <c r="A51" s="25" t="s">
        <v>56</v>
      </c>
      <c r="B51" s="26">
        <v>4</v>
      </c>
      <c r="C51" s="27">
        <v>6</v>
      </c>
      <c r="D51" s="28">
        <v>2</v>
      </c>
      <c r="E51" s="28">
        <v>1</v>
      </c>
      <c r="F51" s="27">
        <v>2</v>
      </c>
      <c r="G51" s="28">
        <v>7</v>
      </c>
      <c r="H51" s="27">
        <v>5</v>
      </c>
      <c r="I51" s="28">
        <v>3</v>
      </c>
      <c r="J51" s="27">
        <v>0</v>
      </c>
      <c r="K51" s="28">
        <v>3</v>
      </c>
      <c r="L51" s="28">
        <v>5</v>
      </c>
      <c r="M51" s="28">
        <v>9</v>
      </c>
      <c r="N51" s="27">
        <v>4</v>
      </c>
      <c r="O51" s="28">
        <v>4</v>
      </c>
      <c r="P51" s="27">
        <v>8</v>
      </c>
      <c r="Q51" s="28">
        <v>2</v>
      </c>
      <c r="R51" s="28">
        <v>4</v>
      </c>
      <c r="S51" s="28">
        <v>2</v>
      </c>
      <c r="T51" s="28">
        <v>7</v>
      </c>
      <c r="U51" s="29">
        <v>0</v>
      </c>
    </row>
    <row r="52" spans="1:21" ht="10.5">
      <c r="A52" s="40" t="s">
        <v>90</v>
      </c>
      <c r="B52" s="41">
        <f aca="true" t="shared" si="3" ref="B52:U52">B51+B50</f>
        <v>5</v>
      </c>
      <c r="C52" s="41">
        <f t="shared" si="3"/>
        <v>6</v>
      </c>
      <c r="D52" s="41">
        <f t="shared" si="3"/>
        <v>3</v>
      </c>
      <c r="E52" s="41">
        <f t="shared" si="3"/>
        <v>1</v>
      </c>
      <c r="F52" s="41">
        <f t="shared" si="3"/>
        <v>2</v>
      </c>
      <c r="G52" s="41">
        <f t="shared" si="3"/>
        <v>8</v>
      </c>
      <c r="H52" s="41">
        <f t="shared" si="3"/>
        <v>6</v>
      </c>
      <c r="I52" s="41">
        <f t="shared" si="3"/>
        <v>4</v>
      </c>
      <c r="J52" s="41">
        <f t="shared" si="3"/>
        <v>3</v>
      </c>
      <c r="K52" s="41">
        <f t="shared" si="3"/>
        <v>4</v>
      </c>
      <c r="L52" s="41">
        <f t="shared" si="3"/>
        <v>5</v>
      </c>
      <c r="M52" s="41">
        <f t="shared" si="3"/>
        <v>11</v>
      </c>
      <c r="N52" s="41">
        <f t="shared" si="3"/>
        <v>4</v>
      </c>
      <c r="O52" s="41">
        <f t="shared" si="3"/>
        <v>6</v>
      </c>
      <c r="P52" s="41">
        <f t="shared" si="3"/>
        <v>8</v>
      </c>
      <c r="Q52" s="41">
        <f t="shared" si="3"/>
        <v>3</v>
      </c>
      <c r="R52" s="41">
        <f t="shared" si="3"/>
        <v>5</v>
      </c>
      <c r="S52" s="41">
        <f t="shared" si="3"/>
        <v>3</v>
      </c>
      <c r="T52" s="41">
        <f t="shared" si="3"/>
        <v>7</v>
      </c>
      <c r="U52" s="41">
        <f t="shared" si="3"/>
        <v>0</v>
      </c>
    </row>
    <row r="53" spans="1:21" ht="10.5">
      <c r="A53" s="25" t="s">
        <v>34</v>
      </c>
      <c r="B53" s="26">
        <v>7</v>
      </c>
      <c r="C53" s="27">
        <v>3</v>
      </c>
      <c r="D53" s="28">
        <v>9</v>
      </c>
      <c r="E53" s="28">
        <v>7</v>
      </c>
      <c r="F53" s="27">
        <v>5</v>
      </c>
      <c r="G53" s="28">
        <v>5</v>
      </c>
      <c r="H53" s="27">
        <v>7</v>
      </c>
      <c r="I53" s="28">
        <v>8</v>
      </c>
      <c r="J53" s="27">
        <v>21</v>
      </c>
      <c r="K53" s="28">
        <v>5</v>
      </c>
      <c r="L53" s="28">
        <v>7</v>
      </c>
      <c r="M53" s="28">
        <v>9</v>
      </c>
      <c r="N53" s="27">
        <v>6</v>
      </c>
      <c r="O53" s="28">
        <v>9</v>
      </c>
      <c r="P53" s="27">
        <v>6</v>
      </c>
      <c r="Q53" s="28">
        <v>4</v>
      </c>
      <c r="R53" s="28">
        <v>10</v>
      </c>
      <c r="S53" s="28">
        <v>13</v>
      </c>
      <c r="T53" s="28">
        <v>4</v>
      </c>
      <c r="U53" s="29">
        <v>3</v>
      </c>
    </row>
    <row r="54" spans="1:2" ht="21">
      <c r="A54" s="16" t="s">
        <v>58</v>
      </c>
      <c r="B54" s="22"/>
    </row>
    <row r="55" spans="1:21" ht="10.5">
      <c r="A55" s="25" t="s">
        <v>52</v>
      </c>
      <c r="B55" s="26">
        <v>7</v>
      </c>
      <c r="C55" s="27">
        <v>7</v>
      </c>
      <c r="D55" s="28">
        <v>6</v>
      </c>
      <c r="E55" s="28">
        <v>4</v>
      </c>
      <c r="F55" s="27">
        <v>7</v>
      </c>
      <c r="G55" s="28">
        <v>5</v>
      </c>
      <c r="H55" s="27">
        <v>6</v>
      </c>
      <c r="I55" s="28">
        <v>7</v>
      </c>
      <c r="J55" s="27">
        <v>6</v>
      </c>
      <c r="K55" s="28">
        <v>8</v>
      </c>
      <c r="L55" s="28">
        <v>5</v>
      </c>
      <c r="M55" s="28">
        <v>8</v>
      </c>
      <c r="N55" s="27">
        <v>6</v>
      </c>
      <c r="O55" s="28">
        <v>9</v>
      </c>
      <c r="P55" s="27">
        <v>5</v>
      </c>
      <c r="Q55" s="28">
        <v>7</v>
      </c>
      <c r="R55" s="28">
        <v>12</v>
      </c>
      <c r="S55" s="28">
        <v>4</v>
      </c>
      <c r="T55" s="28">
        <v>6</v>
      </c>
      <c r="U55" s="29">
        <v>0</v>
      </c>
    </row>
    <row r="56" spans="1:21" ht="10.5">
      <c r="A56" s="25" t="s">
        <v>53</v>
      </c>
      <c r="B56" s="26">
        <v>12</v>
      </c>
      <c r="C56" s="27">
        <v>10</v>
      </c>
      <c r="D56" s="28">
        <v>11</v>
      </c>
      <c r="E56" s="28">
        <v>15</v>
      </c>
      <c r="F56" s="27">
        <v>11</v>
      </c>
      <c r="G56" s="28">
        <v>13</v>
      </c>
      <c r="H56" s="27">
        <v>10</v>
      </c>
      <c r="I56" s="28">
        <v>14</v>
      </c>
      <c r="J56" s="27">
        <v>23</v>
      </c>
      <c r="K56" s="28">
        <v>12</v>
      </c>
      <c r="L56" s="28">
        <v>10</v>
      </c>
      <c r="M56" s="28">
        <v>8</v>
      </c>
      <c r="N56" s="27">
        <v>13</v>
      </c>
      <c r="O56" s="28">
        <v>12</v>
      </c>
      <c r="P56" s="27">
        <v>8</v>
      </c>
      <c r="Q56" s="28">
        <v>11</v>
      </c>
      <c r="R56" s="28">
        <v>10</v>
      </c>
      <c r="S56" s="28">
        <v>16</v>
      </c>
      <c r="T56" s="28">
        <v>12</v>
      </c>
      <c r="U56" s="29">
        <v>32</v>
      </c>
    </row>
    <row r="57" spans="1:21" ht="10.5">
      <c r="A57" s="40" t="s">
        <v>89</v>
      </c>
      <c r="B57" s="41">
        <f aca="true" t="shared" si="4" ref="B57:U57">B56+B55</f>
        <v>19</v>
      </c>
      <c r="C57" s="41">
        <f t="shared" si="4"/>
        <v>17</v>
      </c>
      <c r="D57" s="41">
        <f t="shared" si="4"/>
        <v>17</v>
      </c>
      <c r="E57" s="41">
        <f t="shared" si="4"/>
        <v>19</v>
      </c>
      <c r="F57" s="41">
        <f t="shared" si="4"/>
        <v>18</v>
      </c>
      <c r="G57" s="41">
        <f t="shared" si="4"/>
        <v>18</v>
      </c>
      <c r="H57" s="41">
        <f t="shared" si="4"/>
        <v>16</v>
      </c>
      <c r="I57" s="41">
        <f t="shared" si="4"/>
        <v>21</v>
      </c>
      <c r="J57" s="41">
        <f t="shared" si="4"/>
        <v>29</v>
      </c>
      <c r="K57" s="41">
        <f t="shared" si="4"/>
        <v>20</v>
      </c>
      <c r="L57" s="41">
        <f t="shared" si="4"/>
        <v>15</v>
      </c>
      <c r="M57" s="41">
        <f t="shared" si="4"/>
        <v>16</v>
      </c>
      <c r="N57" s="41">
        <f t="shared" si="4"/>
        <v>19</v>
      </c>
      <c r="O57" s="41">
        <f t="shared" si="4"/>
        <v>21</v>
      </c>
      <c r="P57" s="41">
        <f t="shared" si="4"/>
        <v>13</v>
      </c>
      <c r="Q57" s="41">
        <f t="shared" si="4"/>
        <v>18</v>
      </c>
      <c r="R57" s="41">
        <f t="shared" si="4"/>
        <v>22</v>
      </c>
      <c r="S57" s="41">
        <f t="shared" si="4"/>
        <v>20</v>
      </c>
      <c r="T57" s="41">
        <f t="shared" si="4"/>
        <v>18</v>
      </c>
      <c r="U57" s="41">
        <f t="shared" si="4"/>
        <v>32</v>
      </c>
    </row>
    <row r="58" spans="1:21" ht="19.5">
      <c r="A58" s="25" t="s">
        <v>54</v>
      </c>
      <c r="B58" s="26">
        <v>71</v>
      </c>
      <c r="C58" s="27">
        <v>74</v>
      </c>
      <c r="D58" s="28">
        <v>75</v>
      </c>
      <c r="E58" s="28">
        <v>75</v>
      </c>
      <c r="F58" s="27">
        <v>76</v>
      </c>
      <c r="G58" s="28">
        <v>71</v>
      </c>
      <c r="H58" s="27">
        <v>72</v>
      </c>
      <c r="I58" s="28">
        <v>70</v>
      </c>
      <c r="J58" s="27">
        <v>51</v>
      </c>
      <c r="K58" s="28">
        <v>72</v>
      </c>
      <c r="L58" s="28">
        <v>76</v>
      </c>
      <c r="M58" s="28">
        <v>64</v>
      </c>
      <c r="N58" s="27">
        <v>73</v>
      </c>
      <c r="O58" s="28">
        <v>67</v>
      </c>
      <c r="P58" s="27">
        <v>70</v>
      </c>
      <c r="Q58" s="28">
        <v>76</v>
      </c>
      <c r="R58" s="28">
        <v>67</v>
      </c>
      <c r="S58" s="28">
        <v>69</v>
      </c>
      <c r="T58" s="28">
        <v>68</v>
      </c>
      <c r="U58" s="29">
        <v>65</v>
      </c>
    </row>
    <row r="59" spans="1:21" ht="10.5">
      <c r="A59" s="25" t="s">
        <v>55</v>
      </c>
      <c r="B59" s="26">
        <v>0</v>
      </c>
      <c r="C59" s="27">
        <v>0</v>
      </c>
      <c r="D59" s="28">
        <v>1</v>
      </c>
      <c r="E59" s="28">
        <v>0</v>
      </c>
      <c r="F59" s="27">
        <v>0</v>
      </c>
      <c r="G59" s="28">
        <v>0</v>
      </c>
      <c r="H59" s="27">
        <v>0</v>
      </c>
      <c r="I59" s="28">
        <v>0</v>
      </c>
      <c r="J59" s="27">
        <v>2</v>
      </c>
      <c r="K59" s="28">
        <v>0</v>
      </c>
      <c r="L59" s="28">
        <v>0</v>
      </c>
      <c r="M59" s="28">
        <v>0</v>
      </c>
      <c r="N59" s="27">
        <v>0</v>
      </c>
      <c r="O59" s="28">
        <v>1</v>
      </c>
      <c r="P59" s="27">
        <v>0</v>
      </c>
      <c r="Q59" s="28">
        <v>0</v>
      </c>
      <c r="R59" s="28">
        <v>1</v>
      </c>
      <c r="S59" s="28">
        <v>1</v>
      </c>
      <c r="T59" s="28">
        <v>0</v>
      </c>
      <c r="U59" s="29">
        <v>0</v>
      </c>
    </row>
    <row r="60" spans="1:21" ht="10.5">
      <c r="A60" s="25" t="s">
        <v>56</v>
      </c>
      <c r="B60" s="26">
        <v>4</v>
      </c>
      <c r="C60" s="27">
        <v>7</v>
      </c>
      <c r="D60" s="28">
        <v>2</v>
      </c>
      <c r="E60" s="28">
        <v>3</v>
      </c>
      <c r="F60" s="27">
        <v>3</v>
      </c>
      <c r="G60" s="28">
        <v>7</v>
      </c>
      <c r="H60" s="27">
        <v>6</v>
      </c>
      <c r="I60" s="28">
        <v>3</v>
      </c>
      <c r="J60" s="27">
        <v>2</v>
      </c>
      <c r="K60" s="28">
        <v>4</v>
      </c>
      <c r="L60" s="28">
        <v>5</v>
      </c>
      <c r="M60" s="28">
        <v>11</v>
      </c>
      <c r="N60" s="27">
        <v>4</v>
      </c>
      <c r="O60" s="28">
        <v>5</v>
      </c>
      <c r="P60" s="27">
        <v>11</v>
      </c>
      <c r="Q60" s="28">
        <v>3</v>
      </c>
      <c r="R60" s="28">
        <v>3</v>
      </c>
      <c r="S60" s="28">
        <v>2</v>
      </c>
      <c r="T60" s="28">
        <v>10</v>
      </c>
      <c r="U60" s="29">
        <v>0</v>
      </c>
    </row>
    <row r="61" spans="1:21" ht="10.5">
      <c r="A61" s="40" t="s">
        <v>90</v>
      </c>
      <c r="B61" s="41">
        <f aca="true" t="shared" si="5" ref="B61:U61">B60+B59</f>
        <v>4</v>
      </c>
      <c r="C61" s="41">
        <f t="shared" si="5"/>
        <v>7</v>
      </c>
      <c r="D61" s="41">
        <f t="shared" si="5"/>
        <v>3</v>
      </c>
      <c r="E61" s="41">
        <f t="shared" si="5"/>
        <v>3</v>
      </c>
      <c r="F61" s="41">
        <f t="shared" si="5"/>
        <v>3</v>
      </c>
      <c r="G61" s="41">
        <f t="shared" si="5"/>
        <v>7</v>
      </c>
      <c r="H61" s="41">
        <f t="shared" si="5"/>
        <v>6</v>
      </c>
      <c r="I61" s="41">
        <f t="shared" si="5"/>
        <v>3</v>
      </c>
      <c r="J61" s="41">
        <f t="shared" si="5"/>
        <v>4</v>
      </c>
      <c r="K61" s="41">
        <f t="shared" si="5"/>
        <v>4</v>
      </c>
      <c r="L61" s="41">
        <f t="shared" si="5"/>
        <v>5</v>
      </c>
      <c r="M61" s="41">
        <f t="shared" si="5"/>
        <v>11</v>
      </c>
      <c r="N61" s="41">
        <f t="shared" si="5"/>
        <v>4</v>
      </c>
      <c r="O61" s="41">
        <f t="shared" si="5"/>
        <v>6</v>
      </c>
      <c r="P61" s="41">
        <f t="shared" si="5"/>
        <v>11</v>
      </c>
      <c r="Q61" s="41">
        <f t="shared" si="5"/>
        <v>3</v>
      </c>
      <c r="R61" s="41">
        <f t="shared" si="5"/>
        <v>4</v>
      </c>
      <c r="S61" s="41">
        <f t="shared" si="5"/>
        <v>3</v>
      </c>
      <c r="T61" s="41">
        <f t="shared" si="5"/>
        <v>10</v>
      </c>
      <c r="U61" s="41">
        <f t="shared" si="5"/>
        <v>0</v>
      </c>
    </row>
    <row r="62" spans="1:21" ht="10.5">
      <c r="A62" s="25" t="s">
        <v>34</v>
      </c>
      <c r="B62" s="26">
        <v>5</v>
      </c>
      <c r="C62" s="27">
        <v>3</v>
      </c>
      <c r="D62" s="28">
        <v>6</v>
      </c>
      <c r="E62" s="28">
        <v>3</v>
      </c>
      <c r="F62" s="27">
        <v>3</v>
      </c>
      <c r="G62" s="28">
        <v>4</v>
      </c>
      <c r="H62" s="27">
        <v>6</v>
      </c>
      <c r="I62" s="28">
        <v>5</v>
      </c>
      <c r="J62" s="27">
        <v>16</v>
      </c>
      <c r="K62" s="28">
        <v>3</v>
      </c>
      <c r="L62" s="28">
        <v>5</v>
      </c>
      <c r="M62" s="28">
        <v>10</v>
      </c>
      <c r="N62" s="27">
        <v>5</v>
      </c>
      <c r="O62" s="28">
        <v>6</v>
      </c>
      <c r="P62" s="27">
        <v>6</v>
      </c>
      <c r="Q62" s="28">
        <v>4</v>
      </c>
      <c r="R62" s="28">
        <v>6</v>
      </c>
      <c r="S62" s="28">
        <v>8</v>
      </c>
      <c r="T62" s="28">
        <v>4</v>
      </c>
      <c r="U62" s="29">
        <v>3</v>
      </c>
    </row>
    <row r="63" spans="1:2" ht="10.5">
      <c r="A63" s="16" t="s">
        <v>59</v>
      </c>
      <c r="B63" s="22"/>
    </row>
    <row r="64" spans="1:21" ht="10.5">
      <c r="A64" s="25" t="s">
        <v>52</v>
      </c>
      <c r="B64" s="26">
        <v>8</v>
      </c>
      <c r="C64" s="27">
        <v>6</v>
      </c>
      <c r="D64" s="28">
        <v>8</v>
      </c>
      <c r="E64" s="28">
        <v>8</v>
      </c>
      <c r="F64" s="27">
        <v>7</v>
      </c>
      <c r="G64" s="28">
        <v>5</v>
      </c>
      <c r="H64" s="27">
        <v>7</v>
      </c>
      <c r="I64" s="28">
        <v>8</v>
      </c>
      <c r="J64" s="27">
        <v>10</v>
      </c>
      <c r="K64" s="28">
        <v>9</v>
      </c>
      <c r="L64" s="28">
        <v>4</v>
      </c>
      <c r="M64" s="28">
        <v>5</v>
      </c>
      <c r="N64" s="27">
        <v>6</v>
      </c>
      <c r="O64" s="28">
        <v>9</v>
      </c>
      <c r="P64" s="27">
        <v>4</v>
      </c>
      <c r="Q64" s="28">
        <v>7</v>
      </c>
      <c r="R64" s="28">
        <v>13</v>
      </c>
      <c r="S64" s="28">
        <v>6</v>
      </c>
      <c r="T64" s="28">
        <v>5</v>
      </c>
      <c r="U64" s="29">
        <v>6</v>
      </c>
    </row>
    <row r="65" spans="1:21" ht="10.5">
      <c r="A65" s="25" t="s">
        <v>53</v>
      </c>
      <c r="B65" s="26">
        <v>12</v>
      </c>
      <c r="C65" s="27">
        <v>9</v>
      </c>
      <c r="D65" s="28">
        <v>10</v>
      </c>
      <c r="E65" s="28">
        <v>9</v>
      </c>
      <c r="F65" s="27">
        <v>12</v>
      </c>
      <c r="G65" s="28">
        <v>11</v>
      </c>
      <c r="H65" s="27">
        <v>13</v>
      </c>
      <c r="I65" s="28">
        <v>11</v>
      </c>
      <c r="J65" s="27">
        <v>26</v>
      </c>
      <c r="K65" s="28">
        <v>12</v>
      </c>
      <c r="L65" s="28">
        <v>9</v>
      </c>
      <c r="M65" s="28">
        <v>7</v>
      </c>
      <c r="N65" s="27">
        <v>11</v>
      </c>
      <c r="O65" s="28">
        <v>14</v>
      </c>
      <c r="P65" s="27">
        <v>10</v>
      </c>
      <c r="Q65" s="28">
        <v>11</v>
      </c>
      <c r="R65" s="28">
        <v>12</v>
      </c>
      <c r="S65" s="28">
        <v>13</v>
      </c>
      <c r="T65" s="28">
        <v>14</v>
      </c>
      <c r="U65" s="29">
        <v>23</v>
      </c>
    </row>
    <row r="66" spans="1:21" ht="10.5">
      <c r="A66" s="40" t="s">
        <v>89</v>
      </c>
      <c r="B66" s="41">
        <f aca="true" t="shared" si="6" ref="B66:U66">B65+B64</f>
        <v>20</v>
      </c>
      <c r="C66" s="41">
        <f t="shared" si="6"/>
        <v>15</v>
      </c>
      <c r="D66" s="41">
        <f t="shared" si="6"/>
        <v>18</v>
      </c>
      <c r="E66" s="41">
        <f t="shared" si="6"/>
        <v>17</v>
      </c>
      <c r="F66" s="41">
        <f t="shared" si="6"/>
        <v>19</v>
      </c>
      <c r="G66" s="41">
        <f t="shared" si="6"/>
        <v>16</v>
      </c>
      <c r="H66" s="41">
        <f t="shared" si="6"/>
        <v>20</v>
      </c>
      <c r="I66" s="41">
        <f t="shared" si="6"/>
        <v>19</v>
      </c>
      <c r="J66" s="41">
        <f t="shared" si="6"/>
        <v>36</v>
      </c>
      <c r="K66" s="41">
        <f t="shared" si="6"/>
        <v>21</v>
      </c>
      <c r="L66" s="41">
        <f t="shared" si="6"/>
        <v>13</v>
      </c>
      <c r="M66" s="41">
        <f t="shared" si="6"/>
        <v>12</v>
      </c>
      <c r="N66" s="41">
        <f t="shared" si="6"/>
        <v>17</v>
      </c>
      <c r="O66" s="41">
        <f t="shared" si="6"/>
        <v>23</v>
      </c>
      <c r="P66" s="41">
        <f t="shared" si="6"/>
        <v>14</v>
      </c>
      <c r="Q66" s="41">
        <f t="shared" si="6"/>
        <v>18</v>
      </c>
      <c r="R66" s="41">
        <f t="shared" si="6"/>
        <v>25</v>
      </c>
      <c r="S66" s="41">
        <f t="shared" si="6"/>
        <v>19</v>
      </c>
      <c r="T66" s="41">
        <f t="shared" si="6"/>
        <v>19</v>
      </c>
      <c r="U66" s="41">
        <f t="shared" si="6"/>
        <v>29</v>
      </c>
    </row>
    <row r="67" spans="1:21" ht="19.5">
      <c r="A67" s="25" t="s">
        <v>54</v>
      </c>
      <c r="B67" s="26">
        <v>70</v>
      </c>
      <c r="C67" s="27">
        <v>76</v>
      </c>
      <c r="D67" s="28">
        <v>75</v>
      </c>
      <c r="E67" s="28">
        <v>72</v>
      </c>
      <c r="F67" s="27">
        <v>74</v>
      </c>
      <c r="G67" s="28">
        <v>73</v>
      </c>
      <c r="H67" s="27">
        <v>69</v>
      </c>
      <c r="I67" s="28">
        <v>71</v>
      </c>
      <c r="J67" s="27">
        <v>49</v>
      </c>
      <c r="K67" s="28">
        <v>71</v>
      </c>
      <c r="L67" s="28">
        <v>76</v>
      </c>
      <c r="M67" s="28">
        <v>65</v>
      </c>
      <c r="N67" s="27">
        <v>73</v>
      </c>
      <c r="O67" s="28">
        <v>66</v>
      </c>
      <c r="P67" s="27">
        <v>70</v>
      </c>
      <c r="Q67" s="28">
        <v>76</v>
      </c>
      <c r="R67" s="28">
        <v>64</v>
      </c>
      <c r="S67" s="28">
        <v>69</v>
      </c>
      <c r="T67" s="28">
        <v>68</v>
      </c>
      <c r="U67" s="29">
        <v>67</v>
      </c>
    </row>
    <row r="68" spans="1:21" ht="10.5">
      <c r="A68" s="25" t="s">
        <v>55</v>
      </c>
      <c r="B68" s="26">
        <v>0</v>
      </c>
      <c r="C68" s="27">
        <v>0</v>
      </c>
      <c r="D68" s="28">
        <v>0</v>
      </c>
      <c r="E68" s="28">
        <v>1</v>
      </c>
      <c r="F68" s="27">
        <v>0</v>
      </c>
      <c r="G68" s="28">
        <v>0</v>
      </c>
      <c r="H68" s="27">
        <v>0</v>
      </c>
      <c r="I68" s="28">
        <v>0</v>
      </c>
      <c r="J68" s="27">
        <v>0</v>
      </c>
      <c r="K68" s="28">
        <v>0</v>
      </c>
      <c r="L68" s="28">
        <v>0</v>
      </c>
      <c r="M68" s="28">
        <v>0</v>
      </c>
      <c r="N68" s="27">
        <v>0</v>
      </c>
      <c r="O68" s="28">
        <v>0</v>
      </c>
      <c r="P68" s="27">
        <v>0</v>
      </c>
      <c r="Q68" s="28">
        <v>0</v>
      </c>
      <c r="R68" s="28">
        <v>1</v>
      </c>
      <c r="S68" s="28">
        <v>1</v>
      </c>
      <c r="T68" s="28">
        <v>0</v>
      </c>
      <c r="U68" s="29">
        <v>0</v>
      </c>
    </row>
    <row r="69" spans="1:21" ht="10.5">
      <c r="A69" s="25" t="s">
        <v>56</v>
      </c>
      <c r="B69" s="26">
        <v>5</v>
      </c>
      <c r="C69" s="27">
        <v>6</v>
      </c>
      <c r="D69" s="28">
        <v>2</v>
      </c>
      <c r="E69" s="28">
        <v>3</v>
      </c>
      <c r="F69" s="27">
        <v>3</v>
      </c>
      <c r="G69" s="28">
        <v>7</v>
      </c>
      <c r="H69" s="27">
        <v>6</v>
      </c>
      <c r="I69" s="28">
        <v>4</v>
      </c>
      <c r="J69" s="27">
        <v>2</v>
      </c>
      <c r="K69" s="28">
        <v>4</v>
      </c>
      <c r="L69" s="28">
        <v>4</v>
      </c>
      <c r="M69" s="28">
        <v>10</v>
      </c>
      <c r="N69" s="27">
        <v>5</v>
      </c>
      <c r="O69" s="28">
        <v>5</v>
      </c>
      <c r="P69" s="27">
        <v>12</v>
      </c>
      <c r="Q69" s="28">
        <v>2</v>
      </c>
      <c r="R69" s="28">
        <v>3</v>
      </c>
      <c r="S69" s="28">
        <v>3</v>
      </c>
      <c r="T69" s="28">
        <v>10</v>
      </c>
      <c r="U69" s="29">
        <v>0</v>
      </c>
    </row>
    <row r="70" spans="1:21" ht="10.5">
      <c r="A70" s="40" t="s">
        <v>90</v>
      </c>
      <c r="B70" s="41">
        <f aca="true" t="shared" si="7" ref="B70:U70">B69+B68</f>
        <v>5</v>
      </c>
      <c r="C70" s="41">
        <f t="shared" si="7"/>
        <v>6</v>
      </c>
      <c r="D70" s="41">
        <f t="shared" si="7"/>
        <v>2</v>
      </c>
      <c r="E70" s="41">
        <f t="shared" si="7"/>
        <v>4</v>
      </c>
      <c r="F70" s="41">
        <f t="shared" si="7"/>
        <v>3</v>
      </c>
      <c r="G70" s="41">
        <f t="shared" si="7"/>
        <v>7</v>
      </c>
      <c r="H70" s="41">
        <f t="shared" si="7"/>
        <v>6</v>
      </c>
      <c r="I70" s="41">
        <f t="shared" si="7"/>
        <v>4</v>
      </c>
      <c r="J70" s="41">
        <f t="shared" si="7"/>
        <v>2</v>
      </c>
      <c r="K70" s="41">
        <f t="shared" si="7"/>
        <v>4</v>
      </c>
      <c r="L70" s="41">
        <f t="shared" si="7"/>
        <v>4</v>
      </c>
      <c r="M70" s="41">
        <f t="shared" si="7"/>
        <v>10</v>
      </c>
      <c r="N70" s="41">
        <f t="shared" si="7"/>
        <v>5</v>
      </c>
      <c r="O70" s="41">
        <f t="shared" si="7"/>
        <v>5</v>
      </c>
      <c r="P70" s="41">
        <f t="shared" si="7"/>
        <v>12</v>
      </c>
      <c r="Q70" s="41">
        <f t="shared" si="7"/>
        <v>2</v>
      </c>
      <c r="R70" s="41">
        <f t="shared" si="7"/>
        <v>4</v>
      </c>
      <c r="S70" s="41">
        <f t="shared" si="7"/>
        <v>4</v>
      </c>
      <c r="T70" s="41">
        <f t="shared" si="7"/>
        <v>10</v>
      </c>
      <c r="U70" s="41">
        <f t="shared" si="7"/>
        <v>0</v>
      </c>
    </row>
    <row r="71" spans="1:21" ht="10.5">
      <c r="A71" s="25" t="s">
        <v>34</v>
      </c>
      <c r="B71" s="26">
        <v>5</v>
      </c>
      <c r="C71" s="27">
        <v>3</v>
      </c>
      <c r="D71" s="28">
        <v>5</v>
      </c>
      <c r="E71" s="28">
        <v>7</v>
      </c>
      <c r="F71" s="27">
        <v>4</v>
      </c>
      <c r="G71" s="28">
        <v>4</v>
      </c>
      <c r="H71" s="27">
        <v>5</v>
      </c>
      <c r="I71" s="28">
        <v>6</v>
      </c>
      <c r="J71" s="27">
        <v>14</v>
      </c>
      <c r="K71" s="28">
        <v>2</v>
      </c>
      <c r="L71" s="28">
        <v>6</v>
      </c>
      <c r="M71" s="28">
        <v>11</v>
      </c>
      <c r="N71" s="27">
        <v>5</v>
      </c>
      <c r="O71" s="28">
        <v>6</v>
      </c>
      <c r="P71" s="27">
        <v>4</v>
      </c>
      <c r="Q71" s="28">
        <v>4</v>
      </c>
      <c r="R71" s="28">
        <v>6</v>
      </c>
      <c r="S71" s="28">
        <v>8</v>
      </c>
      <c r="T71" s="28">
        <v>3</v>
      </c>
      <c r="U71" s="29">
        <v>3</v>
      </c>
    </row>
    <row r="72" spans="1:2" ht="10.5">
      <c r="A72" s="16" t="s">
        <v>60</v>
      </c>
      <c r="B72" s="22"/>
    </row>
    <row r="73" spans="1:21" ht="10.5">
      <c r="A73" s="25" t="s">
        <v>52</v>
      </c>
      <c r="B73" s="26">
        <v>4</v>
      </c>
      <c r="C73" s="27">
        <v>2</v>
      </c>
      <c r="D73" s="28">
        <v>4</v>
      </c>
      <c r="E73" s="28">
        <v>4</v>
      </c>
      <c r="F73" s="27">
        <v>6</v>
      </c>
      <c r="G73" s="28">
        <v>2</v>
      </c>
      <c r="H73" s="27">
        <v>3</v>
      </c>
      <c r="I73" s="28">
        <v>4</v>
      </c>
      <c r="J73" s="27">
        <v>2</v>
      </c>
      <c r="K73" s="28">
        <v>5</v>
      </c>
      <c r="L73" s="28">
        <v>3</v>
      </c>
      <c r="M73" s="28">
        <v>2</v>
      </c>
      <c r="N73" s="27">
        <v>3</v>
      </c>
      <c r="O73" s="28">
        <v>5</v>
      </c>
      <c r="P73" s="27">
        <v>1</v>
      </c>
      <c r="Q73" s="28">
        <v>3</v>
      </c>
      <c r="R73" s="28">
        <v>10</v>
      </c>
      <c r="S73" s="28">
        <v>2</v>
      </c>
      <c r="T73" s="28">
        <v>2</v>
      </c>
      <c r="U73" s="29">
        <v>0</v>
      </c>
    </row>
    <row r="74" spans="1:21" ht="10.5">
      <c r="A74" s="25" t="s">
        <v>53</v>
      </c>
      <c r="B74" s="26">
        <v>12</v>
      </c>
      <c r="C74" s="27">
        <v>8</v>
      </c>
      <c r="D74" s="28">
        <v>12</v>
      </c>
      <c r="E74" s="28">
        <v>10</v>
      </c>
      <c r="F74" s="27">
        <v>12</v>
      </c>
      <c r="G74" s="28">
        <v>9</v>
      </c>
      <c r="H74" s="27">
        <v>12</v>
      </c>
      <c r="I74" s="28">
        <v>11</v>
      </c>
      <c r="J74" s="27">
        <v>27</v>
      </c>
      <c r="K74" s="28">
        <v>11</v>
      </c>
      <c r="L74" s="28">
        <v>9</v>
      </c>
      <c r="M74" s="28">
        <v>7</v>
      </c>
      <c r="N74" s="27">
        <v>13</v>
      </c>
      <c r="O74" s="28">
        <v>10</v>
      </c>
      <c r="P74" s="27">
        <v>10</v>
      </c>
      <c r="Q74" s="28">
        <v>10</v>
      </c>
      <c r="R74" s="28">
        <v>8</v>
      </c>
      <c r="S74" s="28">
        <v>15</v>
      </c>
      <c r="T74" s="28">
        <v>12</v>
      </c>
      <c r="U74" s="29">
        <v>28</v>
      </c>
    </row>
    <row r="75" spans="1:21" ht="10.5">
      <c r="A75" s="40" t="s">
        <v>89</v>
      </c>
      <c r="B75" s="41">
        <f aca="true" t="shared" si="8" ref="B75:U75">B74+B73</f>
        <v>16</v>
      </c>
      <c r="C75" s="41">
        <f t="shared" si="8"/>
        <v>10</v>
      </c>
      <c r="D75" s="41">
        <f t="shared" si="8"/>
        <v>16</v>
      </c>
      <c r="E75" s="41">
        <f t="shared" si="8"/>
        <v>14</v>
      </c>
      <c r="F75" s="41">
        <f t="shared" si="8"/>
        <v>18</v>
      </c>
      <c r="G75" s="41">
        <f t="shared" si="8"/>
        <v>11</v>
      </c>
      <c r="H75" s="41">
        <f t="shared" si="8"/>
        <v>15</v>
      </c>
      <c r="I75" s="41">
        <f t="shared" si="8"/>
        <v>15</v>
      </c>
      <c r="J75" s="41">
        <f t="shared" si="8"/>
        <v>29</v>
      </c>
      <c r="K75" s="41">
        <f t="shared" si="8"/>
        <v>16</v>
      </c>
      <c r="L75" s="41">
        <f t="shared" si="8"/>
        <v>12</v>
      </c>
      <c r="M75" s="41">
        <f t="shared" si="8"/>
        <v>9</v>
      </c>
      <c r="N75" s="41">
        <f t="shared" si="8"/>
        <v>16</v>
      </c>
      <c r="O75" s="41">
        <f t="shared" si="8"/>
        <v>15</v>
      </c>
      <c r="P75" s="41">
        <f t="shared" si="8"/>
        <v>11</v>
      </c>
      <c r="Q75" s="41">
        <f t="shared" si="8"/>
        <v>13</v>
      </c>
      <c r="R75" s="41">
        <f t="shared" si="8"/>
        <v>18</v>
      </c>
      <c r="S75" s="41">
        <f t="shared" si="8"/>
        <v>17</v>
      </c>
      <c r="T75" s="41">
        <f t="shared" si="8"/>
        <v>14</v>
      </c>
      <c r="U75" s="41">
        <f t="shared" si="8"/>
        <v>28</v>
      </c>
    </row>
    <row r="76" spans="1:21" ht="19.5">
      <c r="A76" s="25" t="s">
        <v>54</v>
      </c>
      <c r="B76" s="26">
        <v>72</v>
      </c>
      <c r="C76" s="27">
        <v>79</v>
      </c>
      <c r="D76" s="28">
        <v>74</v>
      </c>
      <c r="E76" s="28">
        <v>77</v>
      </c>
      <c r="F76" s="27">
        <v>75</v>
      </c>
      <c r="G76" s="28">
        <v>75</v>
      </c>
      <c r="H76" s="27">
        <v>71</v>
      </c>
      <c r="I76" s="28">
        <v>73</v>
      </c>
      <c r="J76" s="27">
        <v>51</v>
      </c>
      <c r="K76" s="28">
        <v>74</v>
      </c>
      <c r="L76" s="28">
        <v>77</v>
      </c>
      <c r="M76" s="28">
        <v>67</v>
      </c>
      <c r="N76" s="27">
        <v>75</v>
      </c>
      <c r="O76" s="28">
        <v>69</v>
      </c>
      <c r="P76" s="27">
        <v>71</v>
      </c>
      <c r="Q76" s="28">
        <v>77</v>
      </c>
      <c r="R76" s="28">
        <v>69</v>
      </c>
      <c r="S76" s="28">
        <v>71</v>
      </c>
      <c r="T76" s="28">
        <v>71</v>
      </c>
      <c r="U76" s="29">
        <v>69</v>
      </c>
    </row>
    <row r="77" spans="1:21" ht="10.5">
      <c r="A77" s="25" t="s">
        <v>55</v>
      </c>
      <c r="B77" s="26">
        <v>1</v>
      </c>
      <c r="C77" s="27">
        <v>0</v>
      </c>
      <c r="D77" s="28">
        <v>0</v>
      </c>
      <c r="E77" s="28">
        <v>2</v>
      </c>
      <c r="F77" s="27">
        <v>0</v>
      </c>
      <c r="G77" s="28">
        <v>1</v>
      </c>
      <c r="H77" s="27">
        <v>1</v>
      </c>
      <c r="I77" s="28">
        <v>1</v>
      </c>
      <c r="J77" s="27">
        <v>2</v>
      </c>
      <c r="K77" s="28">
        <v>1</v>
      </c>
      <c r="L77" s="28">
        <v>1</v>
      </c>
      <c r="M77" s="28">
        <v>0</v>
      </c>
      <c r="N77" s="27">
        <v>0</v>
      </c>
      <c r="O77" s="28">
        <v>2</v>
      </c>
      <c r="P77" s="27">
        <v>0</v>
      </c>
      <c r="Q77" s="28">
        <v>1</v>
      </c>
      <c r="R77" s="28">
        <v>1</v>
      </c>
      <c r="S77" s="28">
        <v>1</v>
      </c>
      <c r="T77" s="28">
        <v>3</v>
      </c>
      <c r="U77" s="29">
        <v>0</v>
      </c>
    </row>
    <row r="78" spans="1:21" ht="10.5">
      <c r="A78" s="25" t="s">
        <v>56</v>
      </c>
      <c r="B78" s="26">
        <v>4</v>
      </c>
      <c r="C78" s="27">
        <v>7</v>
      </c>
      <c r="D78" s="28">
        <v>2</v>
      </c>
      <c r="E78" s="28">
        <v>1</v>
      </c>
      <c r="F78" s="27">
        <v>3</v>
      </c>
      <c r="G78" s="28">
        <v>6</v>
      </c>
      <c r="H78" s="27">
        <v>5</v>
      </c>
      <c r="I78" s="28">
        <v>3</v>
      </c>
      <c r="J78" s="27">
        <v>0</v>
      </c>
      <c r="K78" s="28">
        <v>4</v>
      </c>
      <c r="L78" s="28">
        <v>5</v>
      </c>
      <c r="M78" s="28">
        <v>10</v>
      </c>
      <c r="N78" s="27">
        <v>4</v>
      </c>
      <c r="O78" s="28">
        <v>4</v>
      </c>
      <c r="P78" s="27">
        <v>12</v>
      </c>
      <c r="Q78" s="28">
        <v>3</v>
      </c>
      <c r="R78" s="28">
        <v>3</v>
      </c>
      <c r="S78" s="28">
        <v>1</v>
      </c>
      <c r="T78" s="28">
        <v>8</v>
      </c>
      <c r="U78" s="29">
        <v>0</v>
      </c>
    </row>
    <row r="79" spans="1:21" ht="10.5">
      <c r="A79" s="40" t="s">
        <v>90</v>
      </c>
      <c r="B79" s="41">
        <f aca="true" t="shared" si="9" ref="B79:U79">B78+B77</f>
        <v>5</v>
      </c>
      <c r="C79" s="41">
        <f t="shared" si="9"/>
        <v>7</v>
      </c>
      <c r="D79" s="41">
        <f t="shared" si="9"/>
        <v>2</v>
      </c>
      <c r="E79" s="41">
        <f t="shared" si="9"/>
        <v>3</v>
      </c>
      <c r="F79" s="41">
        <f t="shared" si="9"/>
        <v>3</v>
      </c>
      <c r="G79" s="41">
        <f t="shared" si="9"/>
        <v>7</v>
      </c>
      <c r="H79" s="41">
        <f t="shared" si="9"/>
        <v>6</v>
      </c>
      <c r="I79" s="41">
        <f t="shared" si="9"/>
        <v>4</v>
      </c>
      <c r="J79" s="41">
        <f t="shared" si="9"/>
        <v>2</v>
      </c>
      <c r="K79" s="41">
        <f t="shared" si="9"/>
        <v>5</v>
      </c>
      <c r="L79" s="41">
        <f t="shared" si="9"/>
        <v>6</v>
      </c>
      <c r="M79" s="41">
        <f t="shared" si="9"/>
        <v>10</v>
      </c>
      <c r="N79" s="41">
        <f t="shared" si="9"/>
        <v>4</v>
      </c>
      <c r="O79" s="41">
        <f t="shared" si="9"/>
        <v>6</v>
      </c>
      <c r="P79" s="41">
        <f t="shared" si="9"/>
        <v>12</v>
      </c>
      <c r="Q79" s="41">
        <f t="shared" si="9"/>
        <v>4</v>
      </c>
      <c r="R79" s="41">
        <f t="shared" si="9"/>
        <v>4</v>
      </c>
      <c r="S79" s="41">
        <f t="shared" si="9"/>
        <v>2</v>
      </c>
      <c r="T79" s="41">
        <f t="shared" si="9"/>
        <v>11</v>
      </c>
      <c r="U79" s="41">
        <f t="shared" si="9"/>
        <v>0</v>
      </c>
    </row>
    <row r="80" spans="1:21" ht="10.5">
      <c r="A80" s="25" t="s">
        <v>34</v>
      </c>
      <c r="B80" s="26">
        <v>7</v>
      </c>
      <c r="C80" s="27">
        <v>5</v>
      </c>
      <c r="D80" s="28">
        <v>7</v>
      </c>
      <c r="E80" s="28">
        <v>7</v>
      </c>
      <c r="F80" s="27">
        <v>4</v>
      </c>
      <c r="G80" s="28">
        <v>7</v>
      </c>
      <c r="H80" s="27">
        <v>7</v>
      </c>
      <c r="I80" s="28">
        <v>7</v>
      </c>
      <c r="J80" s="27">
        <v>18</v>
      </c>
      <c r="K80" s="28">
        <v>5</v>
      </c>
      <c r="L80" s="28">
        <v>6</v>
      </c>
      <c r="M80" s="28">
        <v>15</v>
      </c>
      <c r="N80" s="27">
        <v>6</v>
      </c>
      <c r="O80" s="28">
        <v>10</v>
      </c>
      <c r="P80" s="27">
        <v>6</v>
      </c>
      <c r="Q80" s="28">
        <v>7</v>
      </c>
      <c r="R80" s="28">
        <v>9</v>
      </c>
      <c r="S80" s="28">
        <v>9</v>
      </c>
      <c r="T80" s="28">
        <v>4</v>
      </c>
      <c r="U80" s="29">
        <v>3</v>
      </c>
    </row>
    <row r="82" spans="1:2" ht="31.5">
      <c r="A82" s="16" t="s">
        <v>61</v>
      </c>
      <c r="B82" s="22"/>
    </row>
    <row r="83" spans="1:21" ht="10.5">
      <c r="A83" s="25" t="s">
        <v>62</v>
      </c>
      <c r="B83" s="26">
        <v>62</v>
      </c>
      <c r="C83" s="27">
        <v>69</v>
      </c>
      <c r="D83" s="28">
        <v>59</v>
      </c>
      <c r="E83" s="28">
        <v>62</v>
      </c>
      <c r="F83" s="27">
        <v>67</v>
      </c>
      <c r="G83" s="28">
        <v>67</v>
      </c>
      <c r="H83" s="27">
        <v>60</v>
      </c>
      <c r="I83" s="28">
        <v>64</v>
      </c>
      <c r="J83" s="27">
        <v>28</v>
      </c>
      <c r="K83" s="28">
        <v>56</v>
      </c>
      <c r="L83" s="28">
        <v>76</v>
      </c>
      <c r="M83" s="28">
        <v>73</v>
      </c>
      <c r="N83" s="27">
        <v>63</v>
      </c>
      <c r="O83" s="28">
        <v>60</v>
      </c>
      <c r="P83" s="27">
        <v>49</v>
      </c>
      <c r="Q83" s="28">
        <v>64</v>
      </c>
      <c r="R83" s="28">
        <v>61</v>
      </c>
      <c r="S83" s="28">
        <v>64</v>
      </c>
      <c r="T83" s="28">
        <v>62</v>
      </c>
      <c r="U83" s="28">
        <v>86</v>
      </c>
    </row>
    <row r="84" spans="1:21" ht="10.5">
      <c r="A84" s="25" t="s">
        <v>63</v>
      </c>
      <c r="B84" s="26">
        <v>19</v>
      </c>
      <c r="C84" s="27">
        <v>18</v>
      </c>
      <c r="D84" s="28">
        <v>19</v>
      </c>
      <c r="E84" s="28">
        <v>25</v>
      </c>
      <c r="F84" s="27">
        <v>20</v>
      </c>
      <c r="G84" s="28">
        <v>18</v>
      </c>
      <c r="H84" s="27">
        <v>19</v>
      </c>
      <c r="I84" s="28">
        <v>18</v>
      </c>
      <c r="J84" s="27">
        <v>25</v>
      </c>
      <c r="K84" s="28">
        <v>22</v>
      </c>
      <c r="L84" s="28">
        <v>14</v>
      </c>
      <c r="M84" s="28">
        <v>15</v>
      </c>
      <c r="N84" s="27">
        <v>21</v>
      </c>
      <c r="O84" s="28">
        <v>16</v>
      </c>
      <c r="P84" s="27">
        <v>28</v>
      </c>
      <c r="Q84" s="28">
        <v>19</v>
      </c>
      <c r="R84" s="28">
        <v>19</v>
      </c>
      <c r="S84" s="28">
        <v>15</v>
      </c>
      <c r="T84" s="28">
        <v>21</v>
      </c>
      <c r="U84" s="28">
        <v>8</v>
      </c>
    </row>
    <row r="85" spans="1:21" ht="10.5">
      <c r="A85" s="40" t="s">
        <v>96</v>
      </c>
      <c r="B85" s="41">
        <f aca="true" t="shared" si="10" ref="B85:U85">B84+B83</f>
        <v>81</v>
      </c>
      <c r="C85" s="41">
        <f t="shared" si="10"/>
        <v>87</v>
      </c>
      <c r="D85" s="41">
        <f t="shared" si="10"/>
        <v>78</v>
      </c>
      <c r="E85" s="41">
        <f t="shared" si="10"/>
        <v>87</v>
      </c>
      <c r="F85" s="41">
        <f t="shared" si="10"/>
        <v>87</v>
      </c>
      <c r="G85" s="41">
        <f t="shared" si="10"/>
        <v>85</v>
      </c>
      <c r="H85" s="41">
        <f t="shared" si="10"/>
        <v>79</v>
      </c>
      <c r="I85" s="41">
        <f t="shared" si="10"/>
        <v>82</v>
      </c>
      <c r="J85" s="41">
        <f t="shared" si="10"/>
        <v>53</v>
      </c>
      <c r="K85" s="41">
        <f t="shared" si="10"/>
        <v>78</v>
      </c>
      <c r="L85" s="41">
        <f t="shared" si="10"/>
        <v>90</v>
      </c>
      <c r="M85" s="41">
        <f t="shared" si="10"/>
        <v>88</v>
      </c>
      <c r="N85" s="41">
        <f t="shared" si="10"/>
        <v>84</v>
      </c>
      <c r="O85" s="41">
        <f t="shared" si="10"/>
        <v>76</v>
      </c>
      <c r="P85" s="41">
        <f t="shared" si="10"/>
        <v>77</v>
      </c>
      <c r="Q85" s="41">
        <f t="shared" si="10"/>
        <v>83</v>
      </c>
      <c r="R85" s="41">
        <f t="shared" si="10"/>
        <v>80</v>
      </c>
      <c r="S85" s="41">
        <f t="shared" si="10"/>
        <v>79</v>
      </c>
      <c r="T85" s="41">
        <f t="shared" si="10"/>
        <v>83</v>
      </c>
      <c r="U85" s="41">
        <f t="shared" si="10"/>
        <v>94</v>
      </c>
    </row>
    <row r="86" spans="1:21" ht="10.5">
      <c r="A86" s="25" t="s">
        <v>64</v>
      </c>
      <c r="B86" s="26">
        <v>3</v>
      </c>
      <c r="C86" s="27">
        <v>1</v>
      </c>
      <c r="D86" s="28">
        <v>4</v>
      </c>
      <c r="E86" s="28">
        <v>5</v>
      </c>
      <c r="F86" s="27">
        <v>3</v>
      </c>
      <c r="G86" s="28">
        <v>2</v>
      </c>
      <c r="H86" s="27">
        <v>3</v>
      </c>
      <c r="I86" s="28">
        <v>4</v>
      </c>
      <c r="J86" s="27">
        <v>7</v>
      </c>
      <c r="K86" s="28">
        <v>5</v>
      </c>
      <c r="L86" s="28">
        <v>2</v>
      </c>
      <c r="M86" s="28">
        <v>1</v>
      </c>
      <c r="N86" s="27">
        <v>4</v>
      </c>
      <c r="O86" s="28">
        <v>3</v>
      </c>
      <c r="P86" s="27">
        <v>8</v>
      </c>
      <c r="Q86" s="28">
        <v>3</v>
      </c>
      <c r="R86" s="28">
        <v>2</v>
      </c>
      <c r="S86" s="28">
        <v>2</v>
      </c>
      <c r="T86" s="28">
        <v>3</v>
      </c>
      <c r="U86" s="28">
        <v>4</v>
      </c>
    </row>
    <row r="87" spans="1:21" ht="10.5">
      <c r="A87" s="25" t="s">
        <v>65</v>
      </c>
      <c r="B87" s="26">
        <v>1</v>
      </c>
      <c r="C87" s="27">
        <v>1</v>
      </c>
      <c r="D87" s="28">
        <v>1</v>
      </c>
      <c r="E87" s="28">
        <v>1</v>
      </c>
      <c r="F87" s="27">
        <v>1</v>
      </c>
      <c r="G87" s="28">
        <v>0</v>
      </c>
      <c r="H87" s="27">
        <v>1</v>
      </c>
      <c r="I87" s="28">
        <v>1</v>
      </c>
      <c r="J87" s="27">
        <v>3</v>
      </c>
      <c r="K87" s="28">
        <v>1</v>
      </c>
      <c r="L87" s="28">
        <v>0</v>
      </c>
      <c r="M87" s="28">
        <v>0</v>
      </c>
      <c r="N87" s="27">
        <v>1</v>
      </c>
      <c r="O87" s="28">
        <v>1</v>
      </c>
      <c r="P87" s="27">
        <v>1</v>
      </c>
      <c r="Q87" s="28">
        <v>1</v>
      </c>
      <c r="R87" s="28">
        <v>1</v>
      </c>
      <c r="S87" s="28">
        <v>2</v>
      </c>
      <c r="T87" s="28">
        <v>0</v>
      </c>
      <c r="U87" s="28">
        <v>1</v>
      </c>
    </row>
    <row r="88" spans="1:21" ht="10.5">
      <c r="A88" s="25" t="s">
        <v>66</v>
      </c>
      <c r="B88" s="26">
        <v>1</v>
      </c>
      <c r="C88" s="27">
        <v>0</v>
      </c>
      <c r="D88" s="28">
        <v>0</v>
      </c>
      <c r="E88" s="28">
        <v>0</v>
      </c>
      <c r="F88" s="27">
        <v>0</v>
      </c>
      <c r="G88" s="28">
        <v>1</v>
      </c>
      <c r="H88" s="27">
        <v>1</v>
      </c>
      <c r="I88" s="28">
        <v>0</v>
      </c>
      <c r="J88" s="27">
        <v>3</v>
      </c>
      <c r="K88" s="28">
        <v>1</v>
      </c>
      <c r="L88" s="28">
        <v>0</v>
      </c>
      <c r="M88" s="28">
        <v>0</v>
      </c>
      <c r="N88" s="27">
        <v>1</v>
      </c>
      <c r="O88" s="28">
        <v>1</v>
      </c>
      <c r="P88" s="27">
        <v>1</v>
      </c>
      <c r="Q88" s="28">
        <v>0</v>
      </c>
      <c r="R88" s="28">
        <v>1</v>
      </c>
      <c r="S88" s="28">
        <v>1</v>
      </c>
      <c r="T88" s="28">
        <v>1</v>
      </c>
      <c r="U88" s="28">
        <v>0</v>
      </c>
    </row>
    <row r="89" spans="1:21" ht="10.5">
      <c r="A89" s="40" t="s">
        <v>97</v>
      </c>
      <c r="B89" s="41">
        <f aca="true" t="shared" si="11" ref="B89:U89">B88+B87</f>
        <v>2</v>
      </c>
      <c r="C89" s="41">
        <f t="shared" si="11"/>
        <v>1</v>
      </c>
      <c r="D89" s="41">
        <f t="shared" si="11"/>
        <v>1</v>
      </c>
      <c r="E89" s="41">
        <f t="shared" si="11"/>
        <v>1</v>
      </c>
      <c r="F89" s="41">
        <f t="shared" si="11"/>
        <v>1</v>
      </c>
      <c r="G89" s="41">
        <f t="shared" si="11"/>
        <v>1</v>
      </c>
      <c r="H89" s="41">
        <f t="shared" si="11"/>
        <v>2</v>
      </c>
      <c r="I89" s="41">
        <f t="shared" si="11"/>
        <v>1</v>
      </c>
      <c r="J89" s="41">
        <f t="shared" si="11"/>
        <v>6</v>
      </c>
      <c r="K89" s="41">
        <f t="shared" si="11"/>
        <v>2</v>
      </c>
      <c r="L89" s="41">
        <f t="shared" si="11"/>
        <v>0</v>
      </c>
      <c r="M89" s="41">
        <f t="shared" si="11"/>
        <v>0</v>
      </c>
      <c r="N89" s="41">
        <f t="shared" si="11"/>
        <v>2</v>
      </c>
      <c r="O89" s="41">
        <f t="shared" si="11"/>
        <v>2</v>
      </c>
      <c r="P89" s="41">
        <f t="shared" si="11"/>
        <v>2</v>
      </c>
      <c r="Q89" s="41">
        <f t="shared" si="11"/>
        <v>1</v>
      </c>
      <c r="R89" s="41">
        <f t="shared" si="11"/>
        <v>2</v>
      </c>
      <c r="S89" s="41">
        <f t="shared" si="11"/>
        <v>3</v>
      </c>
      <c r="T89" s="41">
        <f t="shared" si="11"/>
        <v>1</v>
      </c>
      <c r="U89" s="41">
        <f t="shared" si="11"/>
        <v>1</v>
      </c>
    </row>
    <row r="90" spans="1:21" ht="10.5">
      <c r="A90" s="25" t="s">
        <v>67</v>
      </c>
      <c r="B90" s="26">
        <v>10</v>
      </c>
      <c r="C90" s="27">
        <v>8</v>
      </c>
      <c r="D90" s="28">
        <v>13</v>
      </c>
      <c r="E90" s="28">
        <v>7</v>
      </c>
      <c r="F90" s="27">
        <v>8</v>
      </c>
      <c r="G90" s="28">
        <v>9</v>
      </c>
      <c r="H90" s="27">
        <v>10</v>
      </c>
      <c r="I90" s="28">
        <v>9</v>
      </c>
      <c r="J90" s="27">
        <v>18</v>
      </c>
      <c r="K90" s="28">
        <v>11</v>
      </c>
      <c r="L90" s="28">
        <v>4</v>
      </c>
      <c r="M90" s="28">
        <v>9</v>
      </c>
      <c r="N90" s="27">
        <v>7</v>
      </c>
      <c r="O90" s="28">
        <v>13</v>
      </c>
      <c r="P90" s="27">
        <v>8</v>
      </c>
      <c r="Q90" s="28">
        <v>9</v>
      </c>
      <c r="R90" s="28">
        <v>11</v>
      </c>
      <c r="S90" s="28">
        <v>11</v>
      </c>
      <c r="T90" s="28">
        <v>9</v>
      </c>
      <c r="U90" s="28">
        <v>0</v>
      </c>
    </row>
    <row r="91" spans="1:21" ht="10.5">
      <c r="A91" s="25" t="s">
        <v>34</v>
      </c>
      <c r="B91" s="26">
        <v>4</v>
      </c>
      <c r="C91" s="27">
        <v>2</v>
      </c>
      <c r="D91" s="28">
        <v>4</v>
      </c>
      <c r="E91" s="28">
        <v>0</v>
      </c>
      <c r="F91" s="27">
        <v>2</v>
      </c>
      <c r="G91" s="28">
        <v>2</v>
      </c>
      <c r="H91" s="27">
        <v>5</v>
      </c>
      <c r="I91" s="28">
        <v>4</v>
      </c>
      <c r="J91" s="27">
        <v>16</v>
      </c>
      <c r="K91" s="28">
        <v>4</v>
      </c>
      <c r="L91" s="28">
        <v>3</v>
      </c>
      <c r="M91" s="28">
        <v>1</v>
      </c>
      <c r="N91" s="27">
        <v>3</v>
      </c>
      <c r="O91" s="28">
        <v>7</v>
      </c>
      <c r="P91" s="27">
        <v>5</v>
      </c>
      <c r="Q91" s="28">
        <v>4</v>
      </c>
      <c r="R91" s="28">
        <v>5</v>
      </c>
      <c r="S91" s="28">
        <v>6</v>
      </c>
      <c r="T91" s="28">
        <v>4</v>
      </c>
      <c r="U91" s="28">
        <v>0</v>
      </c>
    </row>
    <row r="93" spans="1:2" ht="63">
      <c r="A93" s="16" t="s">
        <v>86</v>
      </c>
      <c r="B93" s="22"/>
    </row>
    <row r="94" spans="1:2" ht="27.75" customHeight="1">
      <c r="A94" s="42" t="s">
        <v>94</v>
      </c>
      <c r="B94" s="22"/>
    </row>
    <row r="95" spans="1:21" ht="10.5">
      <c r="A95" s="25" t="s">
        <v>68</v>
      </c>
      <c r="B95" s="26">
        <v>12</v>
      </c>
      <c r="C95" s="27">
        <v>10</v>
      </c>
      <c r="D95" s="28">
        <v>15</v>
      </c>
      <c r="E95" s="28">
        <v>5</v>
      </c>
      <c r="F95" s="27">
        <v>11</v>
      </c>
      <c r="G95" s="28">
        <v>10</v>
      </c>
      <c r="H95" s="27">
        <v>12</v>
      </c>
      <c r="I95" s="28">
        <v>12</v>
      </c>
      <c r="J95" s="27">
        <v>18</v>
      </c>
      <c r="K95" s="28">
        <v>11</v>
      </c>
      <c r="L95" s="28">
        <v>10</v>
      </c>
      <c r="M95" s="28">
        <v>13</v>
      </c>
      <c r="N95" s="27">
        <v>11</v>
      </c>
      <c r="O95" s="28">
        <v>13</v>
      </c>
      <c r="P95" s="27">
        <v>11</v>
      </c>
      <c r="Q95" s="28">
        <v>12</v>
      </c>
      <c r="R95" s="28">
        <v>12</v>
      </c>
      <c r="S95" s="28">
        <v>12</v>
      </c>
      <c r="T95" s="28">
        <v>11</v>
      </c>
      <c r="U95" s="28">
        <v>16</v>
      </c>
    </row>
    <row r="96" spans="1:21" ht="10.5">
      <c r="A96" s="25" t="s">
        <v>69</v>
      </c>
      <c r="B96" s="26">
        <v>20</v>
      </c>
      <c r="C96" s="27">
        <v>19</v>
      </c>
      <c r="D96" s="28">
        <v>19</v>
      </c>
      <c r="E96" s="28">
        <v>28</v>
      </c>
      <c r="F96" s="27">
        <v>22</v>
      </c>
      <c r="G96" s="28">
        <v>18</v>
      </c>
      <c r="H96" s="27">
        <v>19</v>
      </c>
      <c r="I96" s="28">
        <v>21</v>
      </c>
      <c r="J96" s="27">
        <v>25</v>
      </c>
      <c r="K96" s="28">
        <v>19</v>
      </c>
      <c r="L96" s="28">
        <v>20</v>
      </c>
      <c r="M96" s="28">
        <v>20</v>
      </c>
      <c r="N96" s="27">
        <v>22</v>
      </c>
      <c r="O96" s="28">
        <v>17</v>
      </c>
      <c r="P96" s="27">
        <v>20</v>
      </c>
      <c r="Q96" s="28">
        <v>22</v>
      </c>
      <c r="R96" s="28">
        <v>18</v>
      </c>
      <c r="S96" s="28">
        <v>18</v>
      </c>
      <c r="T96" s="28">
        <v>17</v>
      </c>
      <c r="U96" s="28">
        <v>36</v>
      </c>
    </row>
    <row r="97" spans="1:21" ht="10.5">
      <c r="A97" s="40" t="s">
        <v>88</v>
      </c>
      <c r="B97" s="41">
        <f aca="true" t="shared" si="12" ref="B97:U97">B96+B95</f>
        <v>32</v>
      </c>
      <c r="C97" s="41">
        <f t="shared" si="12"/>
        <v>29</v>
      </c>
      <c r="D97" s="41">
        <f t="shared" si="12"/>
        <v>34</v>
      </c>
      <c r="E97" s="41">
        <f t="shared" si="12"/>
        <v>33</v>
      </c>
      <c r="F97" s="41">
        <f t="shared" si="12"/>
        <v>33</v>
      </c>
      <c r="G97" s="41">
        <f t="shared" si="12"/>
        <v>28</v>
      </c>
      <c r="H97" s="41">
        <f t="shared" si="12"/>
        <v>31</v>
      </c>
      <c r="I97" s="41">
        <f t="shared" si="12"/>
        <v>33</v>
      </c>
      <c r="J97" s="41">
        <f t="shared" si="12"/>
        <v>43</v>
      </c>
      <c r="K97" s="41">
        <f t="shared" si="12"/>
        <v>30</v>
      </c>
      <c r="L97" s="41">
        <f t="shared" si="12"/>
        <v>30</v>
      </c>
      <c r="M97" s="41">
        <f t="shared" si="12"/>
        <v>33</v>
      </c>
      <c r="N97" s="41">
        <f t="shared" si="12"/>
        <v>33</v>
      </c>
      <c r="O97" s="41">
        <f t="shared" si="12"/>
        <v>30</v>
      </c>
      <c r="P97" s="41">
        <f t="shared" si="12"/>
        <v>31</v>
      </c>
      <c r="Q97" s="41">
        <f t="shared" si="12"/>
        <v>34</v>
      </c>
      <c r="R97" s="41">
        <f t="shared" si="12"/>
        <v>30</v>
      </c>
      <c r="S97" s="41">
        <f t="shared" si="12"/>
        <v>30</v>
      </c>
      <c r="T97" s="41">
        <f t="shared" si="12"/>
        <v>28</v>
      </c>
      <c r="U97" s="41">
        <f t="shared" si="12"/>
        <v>52</v>
      </c>
    </row>
    <row r="98" spans="1:21" ht="10.5">
      <c r="A98" s="25" t="s">
        <v>70</v>
      </c>
      <c r="B98" s="26">
        <v>27</v>
      </c>
      <c r="C98" s="27">
        <v>28</v>
      </c>
      <c r="D98" s="28">
        <v>24</v>
      </c>
      <c r="E98" s="28">
        <v>33</v>
      </c>
      <c r="F98" s="27">
        <v>26</v>
      </c>
      <c r="G98" s="28">
        <v>28</v>
      </c>
      <c r="H98" s="27">
        <v>26</v>
      </c>
      <c r="I98" s="28">
        <v>27</v>
      </c>
      <c r="J98" s="27">
        <v>24</v>
      </c>
      <c r="K98" s="28">
        <v>24</v>
      </c>
      <c r="L98" s="28">
        <v>28</v>
      </c>
      <c r="M98" s="28">
        <v>29</v>
      </c>
      <c r="N98" s="27">
        <v>28</v>
      </c>
      <c r="O98" s="28">
        <v>24</v>
      </c>
      <c r="P98" s="27">
        <v>24</v>
      </c>
      <c r="Q98" s="28">
        <v>26</v>
      </c>
      <c r="R98" s="28">
        <v>28</v>
      </c>
      <c r="S98" s="28">
        <v>29</v>
      </c>
      <c r="T98" s="28">
        <v>25</v>
      </c>
      <c r="U98" s="28">
        <v>15</v>
      </c>
    </row>
    <row r="99" spans="1:21" ht="10.5">
      <c r="A99" s="25" t="s">
        <v>71</v>
      </c>
      <c r="B99" s="26">
        <v>33</v>
      </c>
      <c r="C99" s="27">
        <v>38</v>
      </c>
      <c r="D99" s="28">
        <v>32</v>
      </c>
      <c r="E99" s="28">
        <v>23</v>
      </c>
      <c r="F99" s="27">
        <v>31</v>
      </c>
      <c r="G99" s="28">
        <v>39</v>
      </c>
      <c r="H99" s="27">
        <v>35</v>
      </c>
      <c r="I99" s="28">
        <v>31</v>
      </c>
      <c r="J99" s="27">
        <v>17</v>
      </c>
      <c r="K99" s="28">
        <v>36</v>
      </c>
      <c r="L99" s="28">
        <v>34</v>
      </c>
      <c r="M99" s="28">
        <v>31</v>
      </c>
      <c r="N99" s="27">
        <v>32</v>
      </c>
      <c r="O99" s="28">
        <v>34</v>
      </c>
      <c r="P99" s="27">
        <v>36</v>
      </c>
      <c r="Q99" s="28">
        <v>33</v>
      </c>
      <c r="R99" s="28">
        <v>33</v>
      </c>
      <c r="S99" s="28">
        <v>32</v>
      </c>
      <c r="T99" s="28">
        <v>35</v>
      </c>
      <c r="U99" s="28">
        <v>20</v>
      </c>
    </row>
    <row r="100" spans="1:21" ht="10.5">
      <c r="A100" s="40" t="s">
        <v>87</v>
      </c>
      <c r="B100" s="41">
        <f aca="true" t="shared" si="13" ref="B100:U100">B99+B98</f>
        <v>60</v>
      </c>
      <c r="C100" s="41">
        <f t="shared" si="13"/>
        <v>66</v>
      </c>
      <c r="D100" s="41">
        <f t="shared" si="13"/>
        <v>56</v>
      </c>
      <c r="E100" s="41">
        <f t="shared" si="13"/>
        <v>56</v>
      </c>
      <c r="F100" s="41">
        <f t="shared" si="13"/>
        <v>57</v>
      </c>
      <c r="G100" s="41">
        <f t="shared" si="13"/>
        <v>67</v>
      </c>
      <c r="H100" s="41">
        <f t="shared" si="13"/>
        <v>61</v>
      </c>
      <c r="I100" s="41">
        <f t="shared" si="13"/>
        <v>58</v>
      </c>
      <c r="J100" s="41">
        <f t="shared" si="13"/>
        <v>41</v>
      </c>
      <c r="K100" s="41">
        <f t="shared" si="13"/>
        <v>60</v>
      </c>
      <c r="L100" s="41">
        <f t="shared" si="13"/>
        <v>62</v>
      </c>
      <c r="M100" s="41">
        <f t="shared" si="13"/>
        <v>60</v>
      </c>
      <c r="N100" s="41">
        <f t="shared" si="13"/>
        <v>60</v>
      </c>
      <c r="O100" s="41">
        <f t="shared" si="13"/>
        <v>58</v>
      </c>
      <c r="P100" s="41">
        <f t="shared" si="13"/>
        <v>60</v>
      </c>
      <c r="Q100" s="41">
        <f t="shared" si="13"/>
        <v>59</v>
      </c>
      <c r="R100" s="41">
        <f t="shared" si="13"/>
        <v>61</v>
      </c>
      <c r="S100" s="41">
        <f t="shared" si="13"/>
        <v>61</v>
      </c>
      <c r="T100" s="41">
        <f t="shared" si="13"/>
        <v>60</v>
      </c>
      <c r="U100" s="41">
        <f t="shared" si="13"/>
        <v>35</v>
      </c>
    </row>
    <row r="101" spans="1:21" ht="10.5">
      <c r="A101" s="25" t="s">
        <v>34</v>
      </c>
      <c r="B101" s="26">
        <v>9</v>
      </c>
      <c r="C101" s="27">
        <v>5</v>
      </c>
      <c r="D101" s="28">
        <v>10</v>
      </c>
      <c r="E101" s="28">
        <v>12</v>
      </c>
      <c r="F101" s="27">
        <v>9</v>
      </c>
      <c r="G101" s="28">
        <v>6</v>
      </c>
      <c r="H101" s="27">
        <v>8</v>
      </c>
      <c r="I101" s="28">
        <v>9</v>
      </c>
      <c r="J101" s="27">
        <v>16</v>
      </c>
      <c r="K101" s="28">
        <v>10</v>
      </c>
      <c r="L101" s="28">
        <v>8</v>
      </c>
      <c r="M101" s="28">
        <v>7</v>
      </c>
      <c r="N101" s="27">
        <v>7</v>
      </c>
      <c r="O101" s="28">
        <v>12</v>
      </c>
      <c r="P101" s="27">
        <v>9</v>
      </c>
      <c r="Q101" s="28">
        <v>8</v>
      </c>
      <c r="R101" s="28">
        <v>9</v>
      </c>
      <c r="S101" s="28">
        <v>9</v>
      </c>
      <c r="T101" s="28">
        <v>12</v>
      </c>
      <c r="U101" s="28">
        <v>14</v>
      </c>
    </row>
  </sheetData>
  <sheetProtection/>
  <mergeCells count="6">
    <mergeCell ref="C5:E5"/>
    <mergeCell ref="F5:G5"/>
    <mergeCell ref="H5:I5"/>
    <mergeCell ref="J5:M5"/>
    <mergeCell ref="N5:O5"/>
    <mergeCell ref="P5:U5"/>
  </mergeCells>
  <printOptions/>
  <pageMargins left="0.7874015748031497" right="0.7874015748031497" top="0.7874015748031497" bottom="0.7874015748031497" header="0.1968503937007874" footer="0.1968503937007874"/>
  <pageSetup horizontalDpi="600" verticalDpi="600" orientation="landscape" pageOrder="overThenDown" paperSize="9" r:id="rId1"/>
  <headerFooter alignWithMargins="0">
    <oddFooter>&amp;L&amp;"Arial,Bold"&amp;10&amp;P&amp;C&amp;"Arial,Bold"&amp;10© 2022 YouGov plc. All Rights Reserved&amp;R&amp;"Arial,Bold"&amp;10www.yougov.co.uk</oddFooter>
  </headerFooter>
  <rowBreaks count="4" manualBreakCount="4">
    <brk id="10" max="255" man="1"/>
    <brk id="32" max="255" man="1"/>
    <brk id="53" max="255" man="1"/>
    <brk id="80" max="255" man="1"/>
  </rowBreaks>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33203125" defaultRowHeight="11.25"/>
  <sheetData>
    <row r="1" ht="9.75">
      <c r="A1" s="39" t="s">
        <v>50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YouGov plc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Survey Report</dc:title>
  <dc:subject/>
  <dc:creator>YouGov plc</dc:creator>
  <cp:keywords/>
  <dc:description>©2022 YouGov plc</dc:description>
  <cp:lastModifiedBy>Tiia Jaakola</cp:lastModifiedBy>
  <cp:lastPrinted>2022-03-14T11:49:40Z</cp:lastPrinted>
  <dcterms:created xsi:type="dcterms:W3CDTF">2006-03-15T01:27:22Z</dcterms:created>
  <dcterms:modified xsi:type="dcterms:W3CDTF">2022-06-01T09:43:46Z</dcterms:modified>
  <cp:category/>
  <cp:version/>
  <cp:contentType/>
  <cp:contentStatus/>
</cp:coreProperties>
</file>